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defaultThemeVersion="124226"/>
  <mc:AlternateContent xmlns:mc="http://schemas.openxmlformats.org/markup-compatibility/2006">
    <mc:Choice Requires="x15">
      <x15ac:absPath xmlns:x15ac="http://schemas.microsoft.com/office/spreadsheetml/2010/11/ac" url="\\Isv34\子どもの水辺サポートセンター\2-01　基金報告書\10_様式類\R05  様式類\R05_HP公開用\"/>
    </mc:Choice>
  </mc:AlternateContent>
  <xr:revisionPtr revIDLastSave="0" documentId="8_{D221C003-370B-4B0B-A9E7-0D620EB085CF}" xr6:coauthVersionLast="47" xr6:coauthVersionMax="47" xr10:uidLastSave="{00000000-0000-0000-0000-000000000000}"/>
  <bookViews>
    <workbookView xWindow="-120" yWindow="-120" windowWidth="29040" windowHeight="15840" tabRatio="774" firstSheet="5" activeTab="2" xr2:uid="{00000000-000D-0000-FFFF-FFFF00000000}"/>
  </bookViews>
  <sheets>
    <sheet name="申請金額の書き方(申請時)" sheetId="5" state="hidden" r:id="rId1"/>
    <sheet name="書き方 " sheetId="10" r:id="rId2"/>
    <sheet name="決算報告書" sheetId="4" r:id="rId3"/>
    <sheet name="１人件費(1)" sheetId="11" r:id="rId4"/>
    <sheet name="１人件費 (2)" sheetId="30" r:id="rId5"/>
    <sheet name="１人件費 (3)" sheetId="31" r:id="rId6"/>
    <sheet name="２資料・印刷費" sheetId="13" r:id="rId7"/>
    <sheet name="３旅費・交通費(1)" sheetId="14" r:id="rId8"/>
    <sheet name="３旅費・交通費 (2)" sheetId="26" r:id="rId9"/>
    <sheet name="３旅費・交通費 (3)" sheetId="27" r:id="rId10"/>
    <sheet name="３旅費・交通費 (4)" sheetId="32" r:id="rId11"/>
    <sheet name="４協力者謝金(1)" sheetId="15" r:id="rId12"/>
    <sheet name="４協力者謝金 (2)" sheetId="33" r:id="rId13"/>
    <sheet name="５会議費" sheetId="16" r:id="rId14"/>
    <sheet name="６研修費" sheetId="17" r:id="rId15"/>
    <sheet name="７委託費" sheetId="18" r:id="rId16"/>
    <sheet name="８器具・備品費" sheetId="19" r:id="rId17"/>
    <sheet name="9 リース費" sheetId="20" r:id="rId18"/>
    <sheet name="10 通信・運搬費" sheetId="21" r:id="rId19"/>
    <sheet name="11 消耗品費(1)" sheetId="22" r:id="rId20"/>
    <sheet name="11 消耗品費 (2)" sheetId="36" r:id="rId21"/>
    <sheet name="11 消耗品費 (3)" sheetId="37" r:id="rId22"/>
    <sheet name="12 広報費" sheetId="23" r:id="rId23"/>
    <sheet name="13 施設等維持経費" sheetId="24" r:id="rId24"/>
    <sheet name="14  雑費(１)" sheetId="25" r:id="rId25"/>
    <sheet name="14  雑費 (2)" sheetId="34" r:id="rId26"/>
    <sheet name="14  雑費 (3)" sheetId="35" r:id="rId27"/>
  </sheets>
  <definedNames>
    <definedName name="_xlnm.Print_Area" localSheetId="18">'10 通信・運搬費'!$A$1:$P$37</definedName>
    <definedName name="_xlnm.Print_Area" localSheetId="20">'11 消耗品費 (2)'!$A$1:$P$37</definedName>
    <definedName name="_xlnm.Print_Area" localSheetId="21">'11 消耗品費 (3)'!$A$1:$P$37</definedName>
    <definedName name="_xlnm.Print_Area" localSheetId="19">'11 消耗品費(1)'!$A$1:$P$37</definedName>
    <definedName name="_xlnm.Print_Area" localSheetId="22">'12 広報費'!$A$1:$P$37</definedName>
    <definedName name="_xlnm.Print_Area" localSheetId="23">'13 施設等維持経費'!$A$1:$P$37</definedName>
    <definedName name="_xlnm.Print_Area" localSheetId="25">'14  雑費 (2)'!$A$1:$P$37</definedName>
    <definedName name="_xlnm.Print_Area" localSheetId="26">'14  雑費 (3)'!$A$1:$P$37</definedName>
    <definedName name="_xlnm.Print_Area" localSheetId="24">'14  雑費(１)'!$A$1:$P$37</definedName>
    <definedName name="_xlnm.Print_Area" localSheetId="4">'１人件費 (2)'!$A$1:$O$37</definedName>
    <definedName name="_xlnm.Print_Area" localSheetId="5">'１人件費 (3)'!$A$1:$O$37</definedName>
    <definedName name="_xlnm.Print_Area" localSheetId="3">'１人件費(1)'!$A$1:$O$37</definedName>
    <definedName name="_xlnm.Print_Area" localSheetId="6">'２資料・印刷費'!$A$1:$P$37</definedName>
    <definedName name="_xlnm.Print_Area" localSheetId="8">'３旅費・交通費 (2)'!$A$1:$P$37</definedName>
    <definedName name="_xlnm.Print_Area" localSheetId="9">'３旅費・交通費 (3)'!$A$1:$P$37</definedName>
    <definedName name="_xlnm.Print_Area" localSheetId="10">'３旅費・交通費 (4)'!$A$1:$P$37</definedName>
    <definedName name="_xlnm.Print_Area" localSheetId="7">'３旅費・交通費(1)'!$A$1:$P$37</definedName>
    <definedName name="_xlnm.Print_Area" localSheetId="12">'４協力者謝金 (2)'!$A$1:$P$37</definedName>
    <definedName name="_xlnm.Print_Area" localSheetId="11">'４協力者謝金(1)'!$A$1:$P$37</definedName>
    <definedName name="_xlnm.Print_Area" localSheetId="13">'５会議費'!$A$1:$P$37</definedName>
    <definedName name="_xlnm.Print_Area" localSheetId="14">'６研修費'!$A$1:$P$37</definedName>
    <definedName name="_xlnm.Print_Area" localSheetId="15">'７委託費'!$A$1:$P$37</definedName>
    <definedName name="_xlnm.Print_Area" localSheetId="16">'８器具・備品費'!$A$1:$P$37</definedName>
    <definedName name="_xlnm.Print_Area" localSheetId="17">'9 リース費'!$A$1:$P$37</definedName>
    <definedName name="_xlnm.Print_Area" localSheetId="2">決算報告書!$A$1:$P$37</definedName>
    <definedName name="_xlnm.Print_Area" localSheetId="1">'書き方 '!$A$1:$P$37</definedName>
    <definedName name="_xlnm.Print_Area" localSheetId="0">'申請金額の書き方(申請時)'!$A$1:$P$37</definedName>
    <definedName name="決算報告書_G3">'８器具・備品費'!$G$3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0" l="1"/>
  <c r="C11" i="10" s="1"/>
  <c r="C13" i="10" s="1"/>
  <c r="C15" i="10" s="1"/>
  <c r="C17" i="10" s="1"/>
  <c r="C19" i="10" s="1"/>
  <c r="C21" i="10" s="1"/>
  <c r="C23" i="10" s="1"/>
  <c r="C25" i="10" s="1"/>
  <c r="C27" i="10" s="1"/>
  <c r="C29" i="10" s="1"/>
  <c r="C31" i="10" s="1"/>
  <c r="C33" i="10" s="1"/>
  <c r="D2" i="17"/>
  <c r="K35" i="17"/>
  <c r="M35" i="17" l="1"/>
  <c r="M17" i="4" s="1"/>
  <c r="G3" i="35" l="1"/>
  <c r="M35" i="37"/>
  <c r="K35" i="37"/>
  <c r="C7" i="37"/>
  <c r="G3" i="37"/>
  <c r="D3" i="37"/>
  <c r="G2" i="37"/>
  <c r="D2" i="37"/>
  <c r="M35" i="36"/>
  <c r="K35" i="36"/>
  <c r="C7" i="36"/>
  <c r="G3" i="36"/>
  <c r="D3" i="36"/>
  <c r="G2" i="36"/>
  <c r="D2" i="36"/>
  <c r="C9" i="4"/>
  <c r="C9" i="34" s="1"/>
  <c r="C7" i="35"/>
  <c r="C7" i="34"/>
  <c r="C7" i="25"/>
  <c r="C7" i="24"/>
  <c r="C7" i="23"/>
  <c r="C7" i="22"/>
  <c r="C7" i="21"/>
  <c r="C7" i="20"/>
  <c r="C7" i="19"/>
  <c r="C7" i="18"/>
  <c r="C7" i="17"/>
  <c r="C7" i="16"/>
  <c r="C7" i="33"/>
  <c r="C7" i="15"/>
  <c r="C7" i="32"/>
  <c r="C7" i="27"/>
  <c r="C7" i="26"/>
  <c r="C7" i="14"/>
  <c r="C7" i="13"/>
  <c r="C7" i="31"/>
  <c r="C7" i="30"/>
  <c r="C7" i="11"/>
  <c r="C9" i="19" l="1"/>
  <c r="C9" i="13"/>
  <c r="C9" i="17"/>
  <c r="C9" i="25"/>
  <c r="C9" i="26"/>
  <c r="C9" i="35"/>
  <c r="C9" i="36"/>
  <c r="C9" i="37"/>
  <c r="C9" i="30"/>
  <c r="C9" i="32"/>
  <c r="C9" i="33"/>
  <c r="C9" i="21"/>
  <c r="C9" i="23"/>
  <c r="C11" i="4"/>
  <c r="C11" i="31" s="1"/>
  <c r="C9" i="11"/>
  <c r="C9" i="31"/>
  <c r="C9" i="14"/>
  <c r="C9" i="27"/>
  <c r="C9" i="15"/>
  <c r="C9" i="16"/>
  <c r="C9" i="18"/>
  <c r="C9" i="20"/>
  <c r="C9" i="22"/>
  <c r="C9" i="24"/>
  <c r="C11" i="18" l="1"/>
  <c r="C11" i="24"/>
  <c r="C11" i="35"/>
  <c r="C11" i="22"/>
  <c r="C11" i="25"/>
  <c r="C11" i="19"/>
  <c r="C11" i="17"/>
  <c r="C11" i="26"/>
  <c r="C11" i="13"/>
  <c r="C11" i="20"/>
  <c r="C11" i="15"/>
  <c r="C11" i="37"/>
  <c r="C11" i="36"/>
  <c r="C11" i="27"/>
  <c r="C11" i="11"/>
  <c r="C11" i="21"/>
  <c r="C13" i="4"/>
  <c r="C15" i="4" s="1"/>
  <c r="C11" i="33"/>
  <c r="C11" i="16"/>
  <c r="C11" i="34"/>
  <c r="C11" i="14"/>
  <c r="C11" i="32"/>
  <c r="C11" i="23"/>
  <c r="C11" i="30"/>
  <c r="C13" i="21"/>
  <c r="M35" i="35"/>
  <c r="K35" i="35"/>
  <c r="D3" i="35"/>
  <c r="G2" i="35"/>
  <c r="D2" i="35"/>
  <c r="M35" i="34"/>
  <c r="K35" i="34"/>
  <c r="G3" i="34"/>
  <c r="D3" i="34"/>
  <c r="G2" i="34"/>
  <c r="D2" i="34"/>
  <c r="M35" i="33"/>
  <c r="K35" i="33"/>
  <c r="G3" i="33"/>
  <c r="D3" i="33"/>
  <c r="G2" i="33"/>
  <c r="D2" i="33"/>
  <c r="M35" i="32"/>
  <c r="K35" i="32"/>
  <c r="G3" i="32"/>
  <c r="D3" i="32"/>
  <c r="G2" i="32"/>
  <c r="D2" i="32"/>
  <c r="C13" i="15" l="1"/>
  <c r="C13" i="22"/>
  <c r="C13" i="31"/>
  <c r="C13" i="27"/>
  <c r="C13" i="33"/>
  <c r="C13" i="30"/>
  <c r="C13" i="26"/>
  <c r="C13" i="17"/>
  <c r="C13" i="18"/>
  <c r="C13" i="35"/>
  <c r="C13" i="16"/>
  <c r="C13" i="20"/>
  <c r="C13" i="23"/>
  <c r="C13" i="14"/>
  <c r="C13" i="11"/>
  <c r="C13" i="25"/>
  <c r="C13" i="34"/>
  <c r="C13" i="24"/>
  <c r="C13" i="13"/>
  <c r="C13" i="32"/>
  <c r="C13" i="19"/>
  <c r="C15" i="37"/>
  <c r="C15" i="36"/>
  <c r="C13" i="37"/>
  <c r="C13" i="36"/>
  <c r="C17" i="4"/>
  <c r="C15" i="34"/>
  <c r="C15" i="23"/>
  <c r="C15" i="18"/>
  <c r="C15" i="25"/>
  <c r="C15" i="20"/>
  <c r="C15" i="17"/>
  <c r="C15" i="27"/>
  <c r="C15" i="13"/>
  <c r="C15" i="35"/>
  <c r="C15" i="22"/>
  <c r="C15" i="19"/>
  <c r="C15" i="15"/>
  <c r="C15" i="26"/>
  <c r="C15" i="11"/>
  <c r="C15" i="24"/>
  <c r="C15" i="21"/>
  <c r="C15" i="32"/>
  <c r="C15" i="14"/>
  <c r="C15" i="16"/>
  <c r="C15" i="33"/>
  <c r="C15" i="31"/>
  <c r="C15" i="30"/>
  <c r="M35" i="31"/>
  <c r="K35" i="31"/>
  <c r="G3" i="31"/>
  <c r="D3" i="31"/>
  <c r="G2" i="31"/>
  <c r="D2" i="31"/>
  <c r="M35" i="30"/>
  <c r="K35" i="30"/>
  <c r="G3" i="30"/>
  <c r="D3" i="30"/>
  <c r="G2" i="30"/>
  <c r="D2" i="30"/>
  <c r="K35" i="27"/>
  <c r="K35" i="26"/>
  <c r="M35" i="27"/>
  <c r="G3" i="27"/>
  <c r="D3" i="27"/>
  <c r="G2" i="27"/>
  <c r="D2" i="27"/>
  <c r="D3" i="25"/>
  <c r="D3" i="24"/>
  <c r="D3" i="23"/>
  <c r="D3" i="22"/>
  <c r="D3" i="21"/>
  <c r="D3" i="20"/>
  <c r="D3" i="19"/>
  <c r="D3" i="18"/>
  <c r="D3" i="17"/>
  <c r="D3" i="16"/>
  <c r="D3" i="15"/>
  <c r="D3" i="26"/>
  <c r="D3" i="14"/>
  <c r="D3" i="13"/>
  <c r="D3" i="11"/>
  <c r="D2" i="25"/>
  <c r="D2" i="24"/>
  <c r="D2" i="23"/>
  <c r="D2" i="22"/>
  <c r="D2" i="21"/>
  <c r="D2" i="20"/>
  <c r="D2" i="19"/>
  <c r="D2" i="18"/>
  <c r="D2" i="16"/>
  <c r="D2" i="15"/>
  <c r="D2" i="26"/>
  <c r="D2" i="14"/>
  <c r="D2" i="13"/>
  <c r="D2" i="11"/>
  <c r="G3" i="25"/>
  <c r="G3" i="24"/>
  <c r="G3" i="23"/>
  <c r="G3" i="22"/>
  <c r="G3" i="21"/>
  <c r="G3" i="20"/>
  <c r="G3" i="19"/>
  <c r="G3" i="18"/>
  <c r="G3" i="17"/>
  <c r="G3" i="16"/>
  <c r="G3" i="15"/>
  <c r="G3" i="26"/>
  <c r="G3" i="14"/>
  <c r="G3" i="13"/>
  <c r="G3" i="11"/>
  <c r="G2" i="25"/>
  <c r="G2" i="24"/>
  <c r="G2" i="23"/>
  <c r="G2" i="22"/>
  <c r="G2" i="21"/>
  <c r="G2" i="20"/>
  <c r="G2" i="19"/>
  <c r="G2" i="18"/>
  <c r="G2" i="17"/>
  <c r="G2" i="16"/>
  <c r="G2" i="15"/>
  <c r="G2" i="26"/>
  <c r="G2" i="14"/>
  <c r="G2" i="13"/>
  <c r="G2" i="11"/>
  <c r="K35" i="11"/>
  <c r="K7" i="4" l="1"/>
  <c r="C17" i="37"/>
  <c r="C17" i="36"/>
  <c r="C17" i="25"/>
  <c r="C17" i="20"/>
  <c r="C17" i="35"/>
  <c r="C17" i="22"/>
  <c r="C17" i="19"/>
  <c r="C17" i="15"/>
  <c r="C17" i="26"/>
  <c r="C17" i="11"/>
  <c r="C17" i="24"/>
  <c r="C17" i="21"/>
  <c r="C17" i="16"/>
  <c r="C17" i="32"/>
  <c r="C17" i="31"/>
  <c r="C19" i="4"/>
  <c r="C17" i="34"/>
  <c r="C17" i="23"/>
  <c r="C17" i="27"/>
  <c r="C17" i="33"/>
  <c r="C17" i="30"/>
  <c r="C17" i="18"/>
  <c r="C17" i="17"/>
  <c r="C17" i="13"/>
  <c r="C17" i="14"/>
  <c r="M35" i="26"/>
  <c r="C19" i="37" l="1"/>
  <c r="C19" i="36"/>
  <c r="C19" i="35"/>
  <c r="C19" i="22"/>
  <c r="C19" i="19"/>
  <c r="C19" i="24"/>
  <c r="C19" i="21"/>
  <c r="C19" i="16"/>
  <c r="C19" i="32"/>
  <c r="C19" i="31"/>
  <c r="C19" i="25"/>
  <c r="C21" i="4"/>
  <c r="C19" i="34"/>
  <c r="C19" i="23"/>
  <c r="C19" i="18"/>
  <c r="C19" i="33"/>
  <c r="C19" i="14"/>
  <c r="C19" i="30"/>
  <c r="C19" i="20"/>
  <c r="C19" i="15"/>
  <c r="C19" i="11"/>
  <c r="C19" i="17"/>
  <c r="C19" i="13"/>
  <c r="C19" i="26"/>
  <c r="C19" i="27"/>
  <c r="M35" i="25"/>
  <c r="M33" i="4" s="1"/>
  <c r="K35" i="25"/>
  <c r="K33" i="4" s="1"/>
  <c r="M35" i="24"/>
  <c r="M31" i="4" s="1"/>
  <c r="K35" i="24"/>
  <c r="K31" i="4" s="1"/>
  <c r="M35" i="23"/>
  <c r="M29" i="4" s="1"/>
  <c r="K35" i="23"/>
  <c r="K29" i="4" s="1"/>
  <c r="M35" i="22"/>
  <c r="M27" i="4" s="1"/>
  <c r="K35" i="22"/>
  <c r="K27" i="4" s="1"/>
  <c r="M35" i="21"/>
  <c r="M25" i="4" s="1"/>
  <c r="K35" i="21"/>
  <c r="K25" i="4" s="1"/>
  <c r="M35" i="20"/>
  <c r="M23" i="4" s="1"/>
  <c r="K35" i="20"/>
  <c r="K23" i="4" s="1"/>
  <c r="C21" i="37" l="1"/>
  <c r="C21" i="36"/>
  <c r="C21" i="24"/>
  <c r="C21" i="21"/>
  <c r="C23" i="4"/>
  <c r="C21" i="34"/>
  <c r="C21" i="23"/>
  <c r="C21" i="18"/>
  <c r="C21" i="33"/>
  <c r="C21" i="14"/>
  <c r="C21" i="30"/>
  <c r="C21" i="22"/>
  <c r="C21" i="19"/>
  <c r="C21" i="25"/>
  <c r="C21" i="20"/>
  <c r="C21" i="17"/>
  <c r="C21" i="27"/>
  <c r="C21" i="13"/>
  <c r="C21" i="35"/>
  <c r="C21" i="16"/>
  <c r="C21" i="26"/>
  <c r="C21" i="31"/>
  <c r="C21" i="15"/>
  <c r="C21" i="32"/>
  <c r="C21" i="11"/>
  <c r="M35" i="19"/>
  <c r="M21" i="4" s="1"/>
  <c r="K35" i="19"/>
  <c r="K21" i="4" s="1"/>
  <c r="C23" i="37" l="1"/>
  <c r="C23" i="36"/>
  <c r="C25" i="4"/>
  <c r="C23" i="34"/>
  <c r="C23" i="23"/>
  <c r="C23" i="18"/>
  <c r="C23" i="25"/>
  <c r="C23" i="20"/>
  <c r="C23" i="17"/>
  <c r="C23" i="27"/>
  <c r="C23" i="13"/>
  <c r="C23" i="24"/>
  <c r="C23" i="21"/>
  <c r="C23" i="35"/>
  <c r="C23" i="22"/>
  <c r="C23" i="19"/>
  <c r="C23" i="15"/>
  <c r="C23" i="26"/>
  <c r="C23" i="11"/>
  <c r="C23" i="16"/>
  <c r="C23" i="33"/>
  <c r="C23" i="31"/>
  <c r="C23" i="30"/>
  <c r="C23" i="32"/>
  <c r="C23" i="14"/>
  <c r="M35" i="18"/>
  <c r="M19" i="4" s="1"/>
  <c r="K35" i="18"/>
  <c r="K19" i="4" s="1"/>
  <c r="K17" i="4"/>
  <c r="M35" i="16"/>
  <c r="M15" i="4" s="1"/>
  <c r="K35" i="16"/>
  <c r="K15" i="4" s="1"/>
  <c r="M35" i="15"/>
  <c r="M13" i="4" s="1"/>
  <c r="K35" i="15"/>
  <c r="K13" i="4" s="1"/>
  <c r="M35" i="14"/>
  <c r="M11" i="4" s="1"/>
  <c r="K35" i="14"/>
  <c r="K11" i="4" s="1"/>
  <c r="M35" i="13"/>
  <c r="M9" i="4" s="1"/>
  <c r="K35" i="13"/>
  <c r="K9" i="4" s="1"/>
  <c r="M35" i="11"/>
  <c r="M7" i="4" s="1"/>
  <c r="C25" i="37" l="1"/>
  <c r="C25" i="36"/>
  <c r="C25" i="25"/>
  <c r="C25" i="20"/>
  <c r="C25" i="35"/>
  <c r="C25" i="22"/>
  <c r="C25" i="19"/>
  <c r="C25" i="15"/>
  <c r="C25" i="26"/>
  <c r="C25" i="11"/>
  <c r="C27" i="4"/>
  <c r="C25" i="23"/>
  <c r="C25" i="18"/>
  <c r="C25" i="24"/>
  <c r="C25" i="21"/>
  <c r="C25" i="16"/>
  <c r="C25" i="32"/>
  <c r="C25" i="31"/>
  <c r="C25" i="34"/>
  <c r="C25" i="17"/>
  <c r="C25" i="13"/>
  <c r="C25" i="14"/>
  <c r="C25" i="27"/>
  <c r="C25" i="33"/>
  <c r="C25" i="30"/>
  <c r="M35" i="10"/>
  <c r="K35" i="10"/>
  <c r="I35" i="10"/>
  <c r="G35" i="10"/>
  <c r="E35" i="10"/>
  <c r="C27" i="37" l="1"/>
  <c r="C27" i="36"/>
  <c r="C27" i="35"/>
  <c r="C27" i="22"/>
  <c r="C27" i="19"/>
  <c r="C27" i="24"/>
  <c r="C27" i="21"/>
  <c r="C27" i="16"/>
  <c r="C27" i="32"/>
  <c r="C27" i="31"/>
  <c r="C27" i="20"/>
  <c r="C27" i="17"/>
  <c r="C29" i="4"/>
  <c r="C27" i="34"/>
  <c r="C27" i="23"/>
  <c r="C27" i="18"/>
  <c r="C27" i="33"/>
  <c r="C27" i="14"/>
  <c r="C27" i="30"/>
  <c r="C27" i="25"/>
  <c r="C27" i="26"/>
  <c r="C27" i="27"/>
  <c r="C27" i="15"/>
  <c r="C27" i="11"/>
  <c r="C27" i="13"/>
  <c r="M35" i="5"/>
  <c r="K35" i="5"/>
  <c r="I35" i="5"/>
  <c r="G35" i="5"/>
  <c r="E35" i="5"/>
  <c r="M35" i="4"/>
  <c r="K35" i="4"/>
  <c r="I35" i="4"/>
  <c r="G35" i="4"/>
  <c r="E35" i="4"/>
  <c r="C29" i="37" l="1"/>
  <c r="C29" i="36"/>
  <c r="C29" i="24"/>
  <c r="C29" i="21"/>
  <c r="C31" i="4"/>
  <c r="C29" i="34"/>
  <c r="C29" i="23"/>
  <c r="C29" i="18"/>
  <c r="C29" i="33"/>
  <c r="C29" i="14"/>
  <c r="C29" i="30"/>
  <c r="C29" i="25"/>
  <c r="C29" i="20"/>
  <c r="C29" i="17"/>
  <c r="C29" i="27"/>
  <c r="C29" i="13"/>
  <c r="C29" i="35"/>
  <c r="C29" i="22"/>
  <c r="C29" i="19"/>
  <c r="C29" i="15"/>
  <c r="C29" i="32"/>
  <c r="C29" i="11"/>
  <c r="C29" i="16"/>
  <c r="C29" i="26"/>
  <c r="C29" i="31"/>
  <c r="C31" i="37" l="1"/>
  <c r="C31" i="36"/>
  <c r="C33" i="4"/>
  <c r="C31" i="34"/>
  <c r="C31" i="23"/>
  <c r="C31" i="18"/>
  <c r="C31" i="25"/>
  <c r="C31" i="20"/>
  <c r="C31" i="17"/>
  <c r="C31" i="27"/>
  <c r="C31" i="13"/>
  <c r="C31" i="24"/>
  <c r="C31" i="35"/>
  <c r="C31" i="22"/>
  <c r="C31" i="19"/>
  <c r="C31" i="15"/>
  <c r="C31" i="26"/>
  <c r="C31" i="11"/>
  <c r="C31" i="21"/>
  <c r="C31" i="32"/>
  <c r="C31" i="14"/>
  <c r="C31" i="16"/>
  <c r="C31" i="33"/>
  <c r="C31" i="31"/>
  <c r="C31" i="30"/>
  <c r="C33" i="37" l="1"/>
  <c r="C33" i="36"/>
  <c r="C33" i="25"/>
  <c r="C33" i="20"/>
  <c r="C33" i="17"/>
  <c r="C33" i="35"/>
  <c r="C33" i="22"/>
  <c r="C33" i="19"/>
  <c r="C33" i="15"/>
  <c r="C33" i="26"/>
  <c r="C33" i="11"/>
  <c r="C33" i="23"/>
  <c r="C33" i="24"/>
  <c r="C33" i="21"/>
  <c r="C33" i="16"/>
  <c r="C33" i="32"/>
  <c r="C33" i="31"/>
  <c r="C33" i="34"/>
  <c r="C33" i="18"/>
  <c r="C33" i="27"/>
  <c r="C33" i="33"/>
  <c r="C33" i="30"/>
  <c r="C33" i="13"/>
  <c r="C3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端山 桃子</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E7" authorId="0" shapeId="0" xr:uid="{00000000-0006-0000-0000-00000200000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xr:uid="{00000000-0006-0000-0000-000003000000}">
      <text>
        <r>
          <rPr>
            <b/>
            <sz val="12"/>
            <color indexed="81"/>
            <rFont val="ＭＳ Ｐゴシック"/>
            <family val="3"/>
            <charset val="128"/>
            <scheme val="minor"/>
          </rPr>
          <t>該当する費目の内容を、大まかに記載してください。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申請の中に該当しない費目がある場合は、未記入のままにしてください。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sharedStrings.xml><?xml version="1.0" encoding="utf-8"?>
<sst xmlns="http://schemas.openxmlformats.org/spreadsheetml/2006/main" count="1759" uniqueCount="86">
  <si>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</si>
  <si>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</si>
  <si>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</si>
  <si>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</si>
  <si>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</si>
  <si>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</si>
  <si>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</si>
  <si>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</si>
  <si>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</si>
  <si>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</si>
  <si>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</si>
  <si>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</si>
  <si>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</si>
  <si>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</si>
  <si>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</si>
  <si>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</si>
  <si>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</si>
  <si>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</si>
  <si>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</si>
  <si>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</si>
  <si>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</si>
  <si>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</si>
  <si>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</si>
  <si>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</si>
  <si>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</si>
  <si>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</si>
  <si>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</si>
  <si>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</si>
  <si>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</si>
  <si>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</si>
  <si>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</si>
  <si>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</si>
  <si>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</si>
  <si>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</si>
  <si>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</si>
  <si>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</si>
  <si>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</si>
  <si>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</si>
  <si>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</si>
  <si>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</si>
  <si>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</si>
  <si>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</si>
  <si>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</si>
  <si>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</si>
  <si>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</si>
  <si>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助成事業名</t>
    <rPh sb="0" eb="2">
      <t>ジョセイ</t>
    </rPh>
    <rPh sb="2" eb="4">
      <t>ジギョウ</t>
    </rPh>
    <rPh sb="4" eb="5">
      <t>メイ</t>
    </rPh>
    <phoneticPr fontId="2"/>
  </si>
  <si>
    <t>助成金に関する決算報告書</t>
    <rPh sb="0" eb="2">
      <t>ジョセイ</t>
    </rPh>
    <rPh sb="2" eb="3">
      <t>キン</t>
    </rPh>
    <rPh sb="4" eb="5">
      <t>カン</t>
    </rPh>
    <rPh sb="7" eb="9">
      <t>ケッサン</t>
    </rPh>
    <rPh sb="9" eb="12">
      <t>ホウコクショ</t>
    </rPh>
    <phoneticPr fontId="2"/>
  </si>
  <si>
    <t>領収書No.</t>
    <rPh sb="0" eb="3">
      <t>リョウシュウショ</t>
    </rPh>
    <phoneticPr fontId="2"/>
  </si>
  <si>
    <t>日付</t>
    <rPh sb="0" eb="2">
      <t>ヒヅケ</t>
    </rPh>
    <phoneticPr fontId="2"/>
  </si>
  <si>
    <t>内容</t>
    <rPh sb="0" eb="2">
      <t>ナイヨウ</t>
    </rPh>
    <phoneticPr fontId="2"/>
  </si>
  <si>
    <t>助成代表者</t>
    <rPh sb="0" eb="2">
      <t>ジョセイ</t>
    </rPh>
    <rPh sb="2" eb="5">
      <t>ダイヒョウシャ</t>
    </rPh>
    <phoneticPr fontId="2"/>
  </si>
  <si>
    <t>団体名・所属</t>
    <rPh sb="0" eb="2">
      <t>ダンタイ</t>
    </rPh>
    <rPh sb="2" eb="3">
      <t>メイ</t>
    </rPh>
    <rPh sb="4" eb="6">
      <t>ショゾク</t>
    </rPh>
    <phoneticPr fontId="2"/>
  </si>
  <si>
    <t>協力者・謝金</t>
    <rPh sb="0" eb="3">
      <t>キョウリョクシャ</t>
    </rPh>
    <rPh sb="4" eb="6">
      <t>シャキン</t>
    </rPh>
    <phoneticPr fontId="2"/>
  </si>
  <si>
    <t>財団　花子</t>
    <rPh sb="0" eb="2">
      <t>ザイダン</t>
    </rPh>
    <rPh sb="3" eb="5">
      <t>ハナコ</t>
    </rPh>
    <phoneticPr fontId="2"/>
  </si>
  <si>
    <t>委託費</t>
    <rPh sb="0" eb="3">
      <t>イタクヒ</t>
    </rPh>
    <phoneticPr fontId="2"/>
  </si>
  <si>
    <t>器具・備品費</t>
    <rPh sb="0" eb="2">
      <t>キグ</t>
    </rPh>
    <rPh sb="3" eb="6">
      <t>ビヒンヒ</t>
    </rPh>
    <phoneticPr fontId="2"/>
  </si>
  <si>
    <t>10　通信・運搬費</t>
    <rPh sb="3" eb="5">
      <t>ツウシン</t>
    </rPh>
    <rPh sb="6" eb="8">
      <t>ウンパン</t>
    </rPh>
    <rPh sb="8" eb="9">
      <t>ヒ</t>
    </rPh>
    <phoneticPr fontId="2"/>
  </si>
  <si>
    <t>9　リース費</t>
    <rPh sb="5" eb="6">
      <t>ヒ</t>
    </rPh>
    <phoneticPr fontId="2"/>
  </si>
  <si>
    <t>8　器具・備品費</t>
    <rPh sb="2" eb="4">
      <t>キグ</t>
    </rPh>
    <rPh sb="5" eb="8">
      <t>ビヒンヒ</t>
    </rPh>
    <phoneticPr fontId="2"/>
  </si>
  <si>
    <t>7　委託費</t>
    <rPh sb="2" eb="5">
      <t>イタクヒ</t>
    </rPh>
    <phoneticPr fontId="2"/>
  </si>
  <si>
    <t>消耗品費</t>
    <rPh sb="0" eb="3">
      <t>ショウモウヒン</t>
    </rPh>
    <rPh sb="3" eb="4">
      <t>ヒ</t>
    </rPh>
    <phoneticPr fontId="2"/>
  </si>
  <si>
    <t>12　広報費</t>
    <rPh sb="3" eb="5">
      <t>コウホウ</t>
    </rPh>
    <rPh sb="5" eb="6">
      <t>ヒ</t>
    </rPh>
    <phoneticPr fontId="2"/>
  </si>
  <si>
    <t>13　施設等維持経費</t>
    <rPh sb="3" eb="5">
      <t>シセツ</t>
    </rPh>
    <rPh sb="5" eb="6">
      <t>ナド</t>
    </rPh>
    <rPh sb="6" eb="8">
      <t>イジ</t>
    </rPh>
    <rPh sb="8" eb="10">
      <t>ケイヒ</t>
    </rPh>
    <phoneticPr fontId="2"/>
  </si>
  <si>
    <t>6　研修費</t>
    <rPh sb="2" eb="5">
      <t>ケンシュウヒ</t>
    </rPh>
    <phoneticPr fontId="2"/>
  </si>
  <si>
    <t>5　会議費</t>
    <rPh sb="2" eb="5">
      <t>カイギヒ</t>
    </rPh>
    <phoneticPr fontId="2"/>
  </si>
  <si>
    <t>2　資料・印刷費</t>
    <rPh sb="2" eb="4">
      <t>シリョウ</t>
    </rPh>
    <rPh sb="5" eb="8">
      <t>インサツヒ</t>
    </rPh>
    <phoneticPr fontId="2"/>
  </si>
  <si>
    <t>No</t>
    <phoneticPr fontId="2"/>
  </si>
  <si>
    <t>No</t>
    <phoneticPr fontId="2"/>
  </si>
  <si>
    <t>No</t>
    <phoneticPr fontId="2"/>
  </si>
  <si>
    <t>No</t>
    <phoneticPr fontId="2"/>
  </si>
  <si>
    <t>3　旅費・交通費(2)</t>
    <rPh sb="2" eb="4">
      <t>リョヒ</t>
    </rPh>
    <rPh sb="5" eb="8">
      <t>コウツウヒ</t>
    </rPh>
    <phoneticPr fontId="2"/>
  </si>
  <si>
    <t>3　旅費・交通費(1)</t>
    <rPh sb="2" eb="4">
      <t>リョヒ</t>
    </rPh>
    <rPh sb="5" eb="8">
      <t>コウツウヒ</t>
    </rPh>
    <phoneticPr fontId="2"/>
  </si>
  <si>
    <t>3　旅費・交通費(3)</t>
    <rPh sb="2" eb="4">
      <t>リョヒ</t>
    </rPh>
    <rPh sb="5" eb="8">
      <t>コウツウヒ</t>
    </rPh>
    <phoneticPr fontId="2"/>
  </si>
  <si>
    <t>1　人件費明細(1)</t>
    <rPh sb="2" eb="5">
      <t>ジンケンヒ</t>
    </rPh>
    <rPh sb="5" eb="7">
      <t>メイサイ</t>
    </rPh>
    <phoneticPr fontId="2"/>
  </si>
  <si>
    <t>1　人件費明細(2)</t>
    <rPh sb="2" eb="5">
      <t>ジンケンヒ</t>
    </rPh>
    <rPh sb="5" eb="7">
      <t>メイサイ</t>
    </rPh>
    <phoneticPr fontId="2"/>
  </si>
  <si>
    <t>1　人件費明細(3)</t>
    <rPh sb="2" eb="5">
      <t>ジンケンヒ</t>
    </rPh>
    <rPh sb="5" eb="7">
      <t>メイサイ</t>
    </rPh>
    <phoneticPr fontId="2"/>
  </si>
  <si>
    <t>4　協力者謝金(1)</t>
    <rPh sb="2" eb="5">
      <t>キョウリョクシャ</t>
    </rPh>
    <rPh sb="5" eb="7">
      <t>シャキン</t>
    </rPh>
    <phoneticPr fontId="2"/>
  </si>
  <si>
    <t>4　協力者謝金(2)</t>
    <rPh sb="2" eb="5">
      <t>キョウリョクシャ</t>
    </rPh>
    <rPh sb="5" eb="7">
      <t>シャキン</t>
    </rPh>
    <phoneticPr fontId="2"/>
  </si>
  <si>
    <t>14　雑費(2)</t>
    <rPh sb="3" eb="5">
      <t>ザッピ</t>
    </rPh>
    <phoneticPr fontId="2"/>
  </si>
  <si>
    <t>14　雑費(1)</t>
    <rPh sb="3" eb="5">
      <t>ザッピ</t>
    </rPh>
    <phoneticPr fontId="2"/>
  </si>
  <si>
    <t>14　雑費(3)</t>
    <rPh sb="3" eb="5">
      <t>ザッピ</t>
    </rPh>
    <phoneticPr fontId="2"/>
  </si>
  <si>
    <t>11　消耗品費(1)</t>
    <rPh sb="3" eb="6">
      <t>ショウモウヒン</t>
    </rPh>
    <rPh sb="6" eb="7">
      <t>ヒ</t>
    </rPh>
    <phoneticPr fontId="2"/>
  </si>
  <si>
    <t>11　消耗品費(2)</t>
    <rPh sb="3" eb="6">
      <t>ショウモウヒン</t>
    </rPh>
    <rPh sb="6" eb="7">
      <t>ヒ</t>
    </rPh>
    <phoneticPr fontId="2"/>
  </si>
  <si>
    <t>11　消耗品費(3)</t>
    <rPh sb="3" eb="6">
      <t>ショウモウヒン</t>
    </rPh>
    <rPh sb="6" eb="7">
      <t>ヒ</t>
    </rPh>
    <phoneticPr fontId="2"/>
  </si>
  <si>
    <t>3　旅費・交通費(4)</t>
    <rPh sb="2" eb="4">
      <t>リョヒ</t>
    </rPh>
    <rPh sb="5" eb="8">
      <t>コウツウヒ</t>
    </rPh>
    <phoneticPr fontId="2"/>
  </si>
  <si>
    <t>2023-〇〇〇〇-〇〇〇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</si>
</sst>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quot;月&quot;d&quot;日&quot;;@"/>
    <numFmt numFmtId="178" formatCode="yyyy/m/d;@"/>
  </numFmts>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sz val="14"/>
      <name val="HGP明朝B"/>
      <family val="1"/>
      <charset val="128"/>
    </font>
    <font>
      <sz val="16"/>
      <name val="HGP明朝B"/>
      <family val="1"/>
      <charset val="128"/>
    </font>
    <font>
      <sz val="14"/>
      <name val="HGSｺﾞｼｯｸE"/>
      <family val="3"/>
      <charset val="128"/>
    </font>
    <font>
      <sz val="14"/>
      <name val="HGSｺﾞｼｯｸM"/>
      <family val="3"/>
      <charset val="128"/>
    </font>
    <font>
      <sz val="12"/>
      <color theme="1"/>
      <name val="HGSｺﾞｼｯｸE"/>
      <family val="3"/>
      <charset val="128"/>
    </font>
    <font>
      <sz val="11"/>
      <color theme="1"/>
      <name val="HGSｺﾞｼｯｸE"/>
      <family val="3"/>
      <charset val="128"/>
    </font>
    <font>
      <sz val="16"/>
      <color theme="1"/>
      <name val="HGSｺﾞｼｯｸE"/>
      <family val="3"/>
      <charset val="128"/>
    </font>
    <font>
      <sz val="14"/>
      <color theme="1"/>
      <name val="HGSｺﾞｼｯｸE"/>
      <family val="3"/>
      <charset val="128"/>
    </font>
    <font>
      <sz val="18"/>
      <color theme="1"/>
      <name val="HGSｺﾞｼｯｸE"/>
      <family val="3"/>
      <charset val="128"/>
    </font>
    <font>
      <sz val="10"/>
      <color theme="1"/>
      <name val="HGSｺﾞｼｯｸE"/>
      <family val="3"/>
      <charset val="128"/>
    </font>
    <font>
      <sz val="22"/>
      <color theme="1"/>
      <name val="HGSｺﾞｼｯｸE"/>
      <family val="3"/>
      <charset val="128"/>
    </font>
    <font>
      <b/>
      <sz val="14"/>
      <name val="HGSｺﾞｼｯｸE"/>
      <family val="3"/>
      <charset val="128"/>
    </font>
    <font>
      <sz val="20"/>
      <color theme="1"/>
      <name val="HGSｺﾞｼｯｸE"/>
      <family val="3"/>
      <charset val="128"/>
    </font>
    <font>
      <sz val="12"/>
      <name val="HGSｺﾞｼｯｸE"/>
      <family val="3"/>
      <charset val="128"/>
    </font>
    <font>
      <b/>
      <sz val="12"/>
      <name val="HGSｺﾞｼｯｸE"/>
      <family val="3"/>
      <charset val="128"/>
    </font>
    <font>
      <sz val="10"/>
      <color rgb="FFFF0000"/>
      <name val="HGSｺﾞｼｯｸE"/>
      <family val="3"/>
      <charset val="128"/>
    </font>
    <font>
      <b/>
      <sz val="12"/>
      <color theme="1"/>
      <name val="HGSｺﾞｼｯｸE"/>
      <family val="3"/>
      <charset val="128"/>
    </font>
    <font>
      <b/>
      <sz val="14"/>
      <color theme="1"/>
      <name val="HGP明朝B"/>
      <family val="1"/>
      <charset val="128"/>
    </font>
    <font>
      <sz val="10"/>
      <name val="HGSｺﾞｼｯｸM"/>
      <family val="3"/>
      <charset val="128"/>
    </font>
    <font>
      <sz val="18"/>
      <name val="Meiryo UI"/>
      <family val="3"/>
      <charset val="128"/>
    </font>
    <font>
      <sz val="18"/>
      <color theme="1"/>
      <name val="HGP明朝B"/>
      <family val="1"/>
      <charset val="128"/>
    </font>
    <font>
      <sz val="14"/>
      <color theme="1"/>
      <name val="HGPｺﾞｼｯｸE"/>
      <family val="3"/>
      <charset val="128"/>
    </font>
  </fonts>
  <fills count="1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3F3DC"/>
        <bgColor indexed="64"/>
      </patternFill>
    </fill>
    <fill>
      <patternFill patternType="solid">
        <fgColor rgb="FFFFCCFF"/>
        <bgColor indexed="64"/>
      </patternFill>
    </fill>
    <fill>
      <patternFill patternType="solid">
        <fgColor rgb="FFDCA0A4"/>
        <bgColor indexed="64"/>
      </patternFill>
    </fill>
    <fill>
      <patternFill patternType="solid">
        <fgColor rgb="FFCBD9E3"/>
        <bgColor indexed="64"/>
      </patternFill>
    </fill>
    <fill>
      <patternFill patternType="solid">
        <fgColor rgb="FFDCC2E8"/>
        <bgColor indexed="64"/>
      </patternFill>
    </fill>
    <fill>
      <patternFill patternType="solid">
        <fgColor rgb="FFFBD9EA"/>
        <bgColor indexed="64"/>
      </patternFill>
    </fill>
    <fill>
      <patternFill patternType="solid">
        <fgColor rgb="FFCDE57F"/>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medium">
        <color rgb="FF000000"/>
      </top>
      <bottom/>
      <diagonal/>
    </border>
    <border>
      <left/>
      <right/>
      <top/>
      <bottom style="thin">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style="medium">
        <color rgb="FF000000"/>
      </bottom>
      <diagonal style="thin">
        <color rgb="FF000000"/>
      </diagonal>
    </border>
    <border diagonalUp="1">
      <left/>
      <right/>
      <top/>
      <bottom style="medium">
        <color rgb="FF000000"/>
      </bottom>
      <diagonal style="thin">
        <color rgb="FF000000"/>
      </diagonal>
    </border>
    <border diagonalUp="1">
      <left/>
      <right style="thin">
        <color rgb="FF000000"/>
      </right>
      <top/>
      <bottom style="medium">
        <color rgb="FF000000"/>
      </bottom>
      <diagonal style="thin">
        <color rgb="FF000000"/>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rgb="FF000000"/>
      </bottom>
      <diagonal/>
    </border>
    <border>
      <left/>
      <right style="thin">
        <color auto="1"/>
      </right>
      <top style="thin">
        <color rgb="FF000000"/>
      </top>
      <bottom/>
      <diagonal/>
    </border>
    <border>
      <left/>
      <right style="thin">
        <color auto="1"/>
      </right>
      <top/>
      <bottom style="thin">
        <color indexed="64"/>
      </bottom>
      <diagonal/>
    </border>
    <border>
      <left style="thin">
        <color auto="1"/>
      </left>
      <right/>
      <top/>
      <bottom style="thin">
        <color rgb="FF000000"/>
      </bottom>
      <diagonal/>
    </border>
    <border>
      <left style="thin">
        <color auto="1"/>
      </left>
      <right/>
      <top style="thin">
        <color rgb="FF000000"/>
      </top>
      <bottom/>
      <diagonal/>
    </border>
    <border>
      <left/>
      <right style="thin">
        <color rgb="FF000000"/>
      </right>
      <top style="thin">
        <color auto="1"/>
      </top>
      <bottom/>
      <diagonal/>
    </border>
    <border>
      <left style="thin">
        <color rgb="FF000000"/>
      </left>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4">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7" fillId="3" borderId="0" xfId="0" applyFont="1" applyFill="1">
      <alignment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8" fillId="3" borderId="14" xfId="0" applyFont="1" applyFill="1" applyBorder="1" applyAlignment="1">
      <alignment horizontal="center" vertical="center" wrapText="1"/>
    </xf>
    <xf numFmtId="0" fontId="4" fillId="2" borderId="14" xfId="0" applyFont="1" applyFill="1" applyBorder="1" applyAlignment="1">
      <alignment vertical="center" wrapText="1"/>
    </xf>
    <xf numFmtId="0" fontId="23" fillId="0" borderId="1" xfId="0" applyFont="1" applyBorder="1" applyAlignment="1">
      <alignment horizontal="center" vertical="center" wrapText="1"/>
    </xf>
    <xf numFmtId="0" fontId="20" fillId="4" borderId="1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3" fillId="0" borderId="6" xfId="0" applyFont="1" applyBorder="1" applyAlignment="1">
      <alignment horizontal="center" vertical="center" wrapText="1"/>
    </xf>
    <xf numFmtId="0" fontId="21" fillId="4" borderId="10"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14" xfId="0" applyFont="1" applyBorder="1" applyAlignment="1">
      <alignment vertical="center" wrapText="1"/>
    </xf>
    <xf numFmtId="0" fontId="36" fillId="3" borderId="0" xfId="0" applyFont="1" applyFill="1">
      <alignment vertical="center"/>
    </xf>
    <xf numFmtId="0" fontId="23" fillId="0" borderId="44" xfId="0" applyFont="1" applyBorder="1" applyAlignment="1">
      <alignment horizontal="center" vertical="center" wrapText="1"/>
    </xf>
    <xf numFmtId="0" fontId="23" fillId="0" borderId="44" xfId="0" applyFont="1" applyBorder="1" applyAlignment="1">
      <alignment vertical="center" wrapText="1"/>
    </xf>
    <xf numFmtId="0" fontId="5" fillId="3" borderId="0" xfId="0" applyFont="1" applyFill="1">
      <alignment vertical="center"/>
    </xf>
    <xf numFmtId="0" fontId="25" fillId="0" borderId="1" xfId="0" applyFont="1" applyBorder="1" applyAlignment="1" applyProtection="1">
      <alignment horizontal="left" vertical="top" wrapText="1"/>
      <protection locked="0"/>
    </xf>
    <xf numFmtId="177" fontId="37" fillId="6" borderId="1" xfId="0" applyNumberFormat="1" applyFont="1" applyFill="1" applyBorder="1" applyAlignment="1" applyProtection="1">
      <alignment horizontal="center" vertical="center" wrapText="1"/>
      <protection locked="0"/>
    </xf>
    <xf numFmtId="177" fontId="37" fillId="8" borderId="1" xfId="0" applyNumberFormat="1" applyFont="1" applyFill="1" applyBorder="1" applyAlignment="1" applyProtection="1">
      <alignment horizontal="center" vertical="center" wrapText="1"/>
      <protection locked="0"/>
    </xf>
    <xf numFmtId="177" fontId="23" fillId="2" borderId="1" xfId="0" applyNumberFormat="1" applyFont="1" applyFill="1" applyBorder="1" applyAlignment="1" applyProtection="1">
      <alignment horizontal="center" vertical="center" wrapText="1"/>
      <protection locked="0"/>
    </xf>
    <xf numFmtId="177" fontId="23" fillId="10" borderId="1" xfId="0" applyNumberFormat="1" applyFont="1" applyFill="1" applyBorder="1" applyAlignment="1" applyProtection="1">
      <alignment horizontal="center" vertical="center" wrapText="1"/>
      <protection locked="0"/>
    </xf>
    <xf numFmtId="177" fontId="23" fillId="9" borderId="1" xfId="0" applyNumberFormat="1" applyFont="1" applyFill="1" applyBorder="1" applyAlignment="1" applyProtection="1">
      <alignment horizontal="center" vertical="center" wrapText="1"/>
      <protection locked="0"/>
    </xf>
    <xf numFmtId="177" fontId="23" fillId="0" borderId="1" xfId="0" applyNumberFormat="1" applyFont="1" applyBorder="1" applyAlignment="1" applyProtection="1">
      <alignment horizontal="center" vertical="center" wrapText="1"/>
      <protection locked="0"/>
    </xf>
    <xf numFmtId="177" fontId="23" fillId="7" borderId="1" xfId="0" applyNumberFormat="1" applyFont="1" applyFill="1" applyBorder="1" applyAlignment="1" applyProtection="1">
      <alignment horizontal="center" vertical="center" wrapText="1"/>
      <protection locked="0"/>
    </xf>
    <xf numFmtId="177" fontId="23" fillId="11" borderId="1" xfId="0" applyNumberFormat="1" applyFont="1" applyFill="1" applyBorder="1" applyAlignment="1" applyProtection="1">
      <alignment horizontal="center" vertical="center" wrapText="1"/>
      <protection locked="0"/>
    </xf>
    <xf numFmtId="177" fontId="9" fillId="12" borderId="1" xfId="0" applyNumberFormat="1" applyFont="1" applyFill="1" applyBorder="1" applyAlignment="1" applyProtection="1">
      <alignment horizontal="center" vertical="center" wrapText="1"/>
      <protection locked="0"/>
    </xf>
    <xf numFmtId="177" fontId="23" fillId="17" borderId="1" xfId="0" applyNumberFormat="1" applyFont="1" applyFill="1" applyBorder="1" applyAlignment="1" applyProtection="1">
      <alignment horizontal="center" vertical="center" wrapText="1"/>
      <protection locked="0"/>
    </xf>
    <xf numFmtId="177" fontId="23" fillId="13" borderId="1" xfId="0" applyNumberFormat="1" applyFont="1" applyFill="1" applyBorder="1" applyAlignment="1" applyProtection="1">
      <alignment horizontal="center" vertical="center" wrapText="1"/>
      <protection locked="0"/>
    </xf>
    <xf numFmtId="177" fontId="23" fillId="15" borderId="1" xfId="0" applyNumberFormat="1" applyFont="1" applyFill="1" applyBorder="1" applyAlignment="1" applyProtection="1">
      <alignment horizontal="center" vertical="center" wrapText="1"/>
      <protection locked="0"/>
    </xf>
    <xf numFmtId="177" fontId="23" fillId="14" borderId="1" xfId="0" applyNumberFormat="1" applyFont="1" applyFill="1" applyBorder="1" applyAlignment="1" applyProtection="1">
      <alignment horizontal="center" vertical="center" wrapText="1"/>
      <protection locked="0"/>
    </xf>
    <xf numFmtId="178" fontId="23" fillId="16" borderId="1" xfId="0" applyNumberFormat="1" applyFont="1" applyFill="1" applyBorder="1" applyAlignment="1" applyProtection="1">
      <alignment horizontal="center" vertical="center" wrapText="1"/>
      <protection locked="0"/>
    </xf>
    <xf numFmtId="177" fontId="23" fillId="16" borderId="1" xfId="0" applyNumberFormat="1" applyFont="1" applyFill="1" applyBorder="1" applyAlignment="1" applyProtection="1">
      <alignment horizontal="center" vertical="center" wrapText="1"/>
      <protection locked="0"/>
    </xf>
    <xf numFmtId="0" fontId="22" fillId="16" borderId="35" xfId="0" applyFont="1" applyFill="1" applyBorder="1" applyAlignment="1">
      <alignment horizontal="center" vertical="center"/>
    </xf>
    <xf numFmtId="49" fontId="23" fillId="16" borderId="34" xfId="0" applyNumberFormat="1" applyFont="1" applyFill="1" applyBorder="1" applyAlignment="1">
      <alignment horizontal="center" vertical="center"/>
    </xf>
    <xf numFmtId="49" fontId="23" fillId="14" borderId="34" xfId="0" applyNumberFormat="1" applyFont="1" applyFill="1" applyBorder="1" applyAlignment="1">
      <alignment horizontal="center" vertical="center"/>
    </xf>
    <xf numFmtId="0" fontId="22" fillId="14" borderId="35" xfId="0" applyFont="1" applyFill="1" applyBorder="1" applyAlignment="1">
      <alignment horizontal="center" vertical="center"/>
    </xf>
    <xf numFmtId="49" fontId="23" fillId="15" borderId="34" xfId="0" applyNumberFormat="1" applyFont="1" applyFill="1" applyBorder="1" applyAlignment="1">
      <alignment horizontal="center" vertical="center"/>
    </xf>
    <xf numFmtId="0" fontId="22" fillId="15" borderId="35" xfId="0" applyFont="1" applyFill="1" applyBorder="1" applyAlignment="1">
      <alignment horizontal="center" vertical="center"/>
    </xf>
    <xf numFmtId="49" fontId="23" fillId="13" borderId="34" xfId="0" applyNumberFormat="1" applyFont="1" applyFill="1" applyBorder="1" applyAlignment="1">
      <alignment horizontal="center" vertical="center"/>
    </xf>
    <xf numFmtId="0" fontId="22" fillId="13" borderId="35" xfId="0" applyFont="1" applyFill="1" applyBorder="1" applyAlignment="1">
      <alignment horizontal="center" vertical="center"/>
    </xf>
    <xf numFmtId="49" fontId="23" fillId="17" borderId="34" xfId="0" applyNumberFormat="1" applyFont="1" applyFill="1" applyBorder="1" applyAlignment="1">
      <alignment horizontal="center" vertical="center"/>
    </xf>
    <xf numFmtId="0" fontId="22" fillId="17" borderId="35" xfId="0" applyFont="1" applyFill="1" applyBorder="1" applyAlignment="1">
      <alignment horizontal="center" vertical="center"/>
    </xf>
    <xf numFmtId="49" fontId="23" fillId="12" borderId="34" xfId="0" applyNumberFormat="1" applyFont="1" applyFill="1" applyBorder="1" applyAlignment="1">
      <alignment horizontal="center" vertical="center"/>
    </xf>
    <xf numFmtId="0" fontId="22" fillId="12" borderId="35" xfId="0" applyFont="1" applyFill="1" applyBorder="1" applyAlignment="1">
      <alignment horizontal="center" vertical="center"/>
    </xf>
    <xf numFmtId="49" fontId="23" fillId="11" borderId="34" xfId="0" applyNumberFormat="1" applyFont="1" applyFill="1" applyBorder="1" applyAlignment="1">
      <alignment horizontal="center" vertical="center"/>
    </xf>
    <xf numFmtId="0" fontId="22" fillId="11" borderId="35" xfId="0" applyFont="1" applyFill="1" applyBorder="1" applyAlignment="1">
      <alignment horizontal="center" vertical="center"/>
    </xf>
    <xf numFmtId="49" fontId="23" fillId="7" borderId="34" xfId="0" applyNumberFormat="1" applyFont="1" applyFill="1" applyBorder="1" applyAlignment="1">
      <alignment horizontal="center" vertical="center"/>
    </xf>
    <xf numFmtId="0" fontId="22" fillId="7" borderId="35" xfId="0" applyFont="1" applyFill="1" applyBorder="1" applyAlignment="1">
      <alignment horizontal="center" vertical="center"/>
    </xf>
    <xf numFmtId="0" fontId="22" fillId="0" borderId="35" xfId="0" applyFont="1" applyBorder="1" applyAlignment="1">
      <alignment horizontal="center" vertical="center"/>
    </xf>
    <xf numFmtId="49" fontId="23" fillId="9" borderId="34" xfId="0" applyNumberFormat="1" applyFont="1" applyFill="1" applyBorder="1" applyAlignment="1">
      <alignment horizontal="center" vertical="center"/>
    </xf>
    <xf numFmtId="0" fontId="22" fillId="9" borderId="35" xfId="0" applyFont="1" applyFill="1" applyBorder="1" applyAlignment="1">
      <alignment horizontal="center" vertical="center"/>
    </xf>
    <xf numFmtId="49" fontId="23" fillId="10" borderId="34" xfId="0" applyNumberFormat="1" applyFont="1" applyFill="1" applyBorder="1" applyAlignment="1">
      <alignment horizontal="center" vertical="center"/>
    </xf>
    <xf numFmtId="0" fontId="22" fillId="10" borderId="35" xfId="0" applyFont="1" applyFill="1" applyBorder="1" applyAlignment="1">
      <alignment horizontal="center" vertical="center"/>
    </xf>
    <xf numFmtId="49" fontId="23" fillId="2" borderId="34" xfId="0" applyNumberFormat="1" applyFont="1" applyFill="1" applyBorder="1" applyAlignment="1">
      <alignment horizontal="center" vertical="center"/>
    </xf>
    <xf numFmtId="0" fontId="22" fillId="2" borderId="35" xfId="0" applyFont="1" applyFill="1" applyBorder="1" applyAlignment="1">
      <alignment horizontal="center" vertical="center"/>
    </xf>
    <xf numFmtId="49" fontId="23" fillId="8" borderId="34" xfId="0" applyNumberFormat="1" applyFont="1" applyFill="1" applyBorder="1" applyAlignment="1">
      <alignment horizontal="center" vertical="center"/>
    </xf>
    <xf numFmtId="0" fontId="22" fillId="8" borderId="35" xfId="0" applyFont="1" applyFill="1" applyBorder="1" applyAlignment="1">
      <alignment horizontal="center" vertical="center"/>
    </xf>
    <xf numFmtId="49" fontId="23" fillId="6" borderId="34" xfId="0" applyNumberFormat="1" applyFont="1" applyFill="1" applyBorder="1" applyAlignment="1">
      <alignment horizontal="center" vertical="center"/>
    </xf>
    <xf numFmtId="0" fontId="22" fillId="6" borderId="35" xfId="0" applyFont="1" applyFill="1" applyBorder="1" applyAlignment="1">
      <alignment horizontal="center" vertical="center"/>
    </xf>
    <xf numFmtId="49" fontId="23" fillId="0" borderId="34" xfId="0" applyNumberFormat="1" applyFont="1" applyBorder="1" applyAlignment="1">
      <alignment horizontal="center" vertical="center"/>
    </xf>
    <xf numFmtId="0" fontId="22" fillId="17" borderId="35" xfId="0" applyFont="1" applyFill="1" applyBorder="1" applyAlignment="1" applyProtection="1">
      <alignment horizontal="center" vertical="center"/>
      <protection locked="0"/>
    </xf>
    <xf numFmtId="49" fontId="23" fillId="17" borderId="34" xfId="0" applyNumberFormat="1" applyFont="1" applyFill="1" applyBorder="1" applyAlignment="1" applyProtection="1">
      <alignment horizontal="center" vertical="center"/>
      <protection locked="0"/>
    </xf>
    <xf numFmtId="0" fontId="23" fillId="17" borderId="34" xfId="0" applyFont="1" applyFill="1" applyBorder="1" applyAlignment="1" applyProtection="1">
      <alignment horizontal="center" vertical="center"/>
      <protection locked="0"/>
    </xf>
    <xf numFmtId="0" fontId="20" fillId="17" borderId="35" xfId="0" applyFont="1" applyFill="1" applyBorder="1" applyAlignment="1" applyProtection="1">
      <alignment horizontal="center" vertical="center"/>
      <protection locked="0"/>
    </xf>
    <xf numFmtId="0" fontId="7" fillId="3" borderId="0" xfId="0" applyFont="1" applyFill="1">
      <alignment vertical="center"/>
    </xf>
    <xf numFmtId="0" fontId="6" fillId="3" borderId="0" xfId="0" applyFont="1" applyFill="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lignment horizontal="right" vertical="center"/>
    </xf>
    <xf numFmtId="0" fontId="5" fillId="3" borderId="23" xfId="0" applyFont="1" applyFill="1" applyBorder="1" applyAlignment="1">
      <alignment horizontal="center" vertical="center"/>
    </xf>
    <xf numFmtId="0" fontId="6" fillId="3" borderId="25" xfId="0" applyFont="1" applyFill="1" applyBorder="1">
      <alignment vertical="center"/>
    </xf>
    <xf numFmtId="0" fontId="7" fillId="3" borderId="0" xfId="0" applyFont="1" applyFill="1" applyAlignment="1">
      <alignment horizontal="left"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5" fillId="3" borderId="24" xfId="0" applyFont="1" applyFill="1" applyBorder="1" applyAlignment="1">
      <alignment horizontal="center" vertical="center"/>
    </xf>
    <xf numFmtId="0" fontId="9" fillId="5" borderId="15" xfId="0" applyFont="1" applyFill="1" applyBorder="1" applyAlignment="1">
      <alignment horizontal="center" vertical="center" wrapText="1"/>
    </xf>
    <xf numFmtId="0" fontId="9" fillId="5" borderId="0" xfId="0" applyFont="1" applyFill="1">
      <alignment vertical="center"/>
    </xf>
    <xf numFmtId="0" fontId="9" fillId="5" borderId="14" xfId="0" applyFont="1" applyFill="1" applyBorder="1">
      <alignment vertical="center"/>
    </xf>
    <xf numFmtId="0" fontId="9" fillId="5" borderId="16" xfId="0" applyFont="1" applyFill="1" applyBorder="1">
      <alignment vertical="center"/>
    </xf>
    <xf numFmtId="0" fontId="9" fillId="5" borderId="17" xfId="0" applyFont="1" applyFill="1" applyBorder="1">
      <alignment vertical="center"/>
    </xf>
    <xf numFmtId="176" fontId="8" fillId="5" borderId="4" xfId="1" applyNumberFormat="1" applyFont="1" applyFill="1" applyBorder="1" applyAlignment="1" applyProtection="1">
      <alignment horizontal="right" vertical="center"/>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11" fillId="3" borderId="6"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5" fillId="3" borderId="26" xfId="0" applyFont="1" applyFill="1" applyBorder="1" applyAlignment="1">
      <alignment horizontal="center" vertical="center"/>
    </xf>
    <xf numFmtId="0" fontId="4" fillId="3" borderId="22"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45" xfId="0" applyFont="1" applyFill="1" applyBorder="1" applyAlignment="1">
      <alignment horizontal="center" vertical="center" wrapText="1"/>
    </xf>
    <xf numFmtId="0" fontId="21" fillId="4" borderId="46" xfId="0" applyFont="1" applyFill="1" applyBorder="1" applyAlignment="1">
      <alignment horizontal="center" vertical="center" wrapText="1"/>
    </xf>
    <xf numFmtId="0" fontId="20" fillId="3" borderId="30" xfId="0" applyFont="1" applyFill="1" applyBorder="1" applyAlignment="1">
      <alignment horizontal="center" vertical="center"/>
    </xf>
    <xf numFmtId="0" fontId="20" fillId="3" borderId="31"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22" fillId="17" borderId="27" xfId="0" applyFont="1" applyFill="1" applyBorder="1" applyAlignment="1" applyProtection="1">
      <alignment horizontal="left" vertical="center"/>
      <protection locked="0"/>
    </xf>
    <xf numFmtId="0" fontId="22" fillId="17" borderId="28" xfId="0" applyFont="1" applyFill="1" applyBorder="1" applyAlignment="1" applyProtection="1">
      <alignment horizontal="left" vertical="center"/>
      <protection locked="0"/>
    </xf>
    <xf numFmtId="0" fontId="22" fillId="17" borderId="29" xfId="0" applyFont="1" applyFill="1" applyBorder="1" applyAlignment="1" applyProtection="1">
      <alignment horizontal="left" vertical="center"/>
      <protection locked="0"/>
    </xf>
    <xf numFmtId="0" fontId="21" fillId="4" borderId="5"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1" xfId="0" applyFont="1" applyFill="1" applyBorder="1" applyAlignment="1">
      <alignment horizontal="center" vertical="center"/>
    </xf>
    <xf numFmtId="0" fontId="21" fillId="4" borderId="22" xfId="0" applyFont="1" applyFill="1" applyBorder="1" applyAlignment="1">
      <alignment horizontal="center" vertical="center"/>
    </xf>
    <xf numFmtId="0" fontId="22" fillId="17" borderId="27" xfId="0" applyFont="1" applyFill="1" applyBorder="1" applyAlignment="1" applyProtection="1">
      <alignment horizontal="center" vertical="center"/>
      <protection locked="0"/>
    </xf>
    <xf numFmtId="0" fontId="22" fillId="17" borderId="28" xfId="0" applyFont="1" applyFill="1" applyBorder="1" applyAlignment="1" applyProtection="1">
      <alignment horizontal="center" vertical="center"/>
      <protection locked="0"/>
    </xf>
    <xf numFmtId="0" fontId="22" fillId="17" borderId="29" xfId="0" applyFont="1" applyFill="1" applyBorder="1" applyAlignment="1" applyProtection="1">
      <alignment horizontal="center" vertical="center"/>
      <protection locked="0"/>
    </xf>
    <xf numFmtId="0" fontId="25" fillId="3" borderId="22" xfId="0" applyFont="1" applyFill="1" applyBorder="1" applyAlignment="1">
      <alignment horizontal="center" vertical="center"/>
    </xf>
    <xf numFmtId="0" fontId="20" fillId="3" borderId="13"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176" fontId="29" fillId="0" borderId="54" xfId="1" applyNumberFormat="1" applyFont="1" applyFill="1" applyBorder="1" applyAlignment="1" applyProtection="1">
      <alignment horizontal="right" vertical="center" wrapText="1"/>
    </xf>
    <xf numFmtId="176" fontId="29" fillId="0" borderId="53" xfId="1" applyNumberFormat="1" applyFont="1" applyFill="1" applyBorder="1" applyAlignment="1" applyProtection="1">
      <alignment horizontal="right" vertical="center" wrapText="1"/>
    </xf>
    <xf numFmtId="0" fontId="29" fillId="0" borderId="6" xfId="0" applyFont="1" applyBorder="1" applyAlignment="1">
      <alignment horizontal="center" vertical="center" wrapText="1"/>
    </xf>
    <xf numFmtId="0" fontId="20" fillId="0" borderId="7" xfId="0" applyFont="1" applyBorder="1" applyAlignment="1">
      <alignment horizontal="center" vertical="center" wrapText="1"/>
    </xf>
    <xf numFmtId="176" fontId="29" fillId="0" borderId="4" xfId="1" applyNumberFormat="1" applyFont="1" applyFill="1" applyBorder="1" applyAlignment="1" applyProtection="1">
      <alignment horizontal="right" vertical="center" wrapText="1"/>
    </xf>
    <xf numFmtId="176" fontId="29" fillId="0" borderId="5" xfId="1" applyNumberFormat="1" applyFont="1" applyFill="1" applyBorder="1" applyAlignment="1" applyProtection="1">
      <alignment horizontal="right" vertical="center" wrapText="1"/>
    </xf>
    <xf numFmtId="0" fontId="29" fillId="17" borderId="6" xfId="0" applyFont="1" applyFill="1" applyBorder="1" applyAlignment="1">
      <alignment horizontal="center" vertical="center" wrapText="1"/>
    </xf>
    <xf numFmtId="0" fontId="20" fillId="17" borderId="7" xfId="0" applyFont="1" applyFill="1" applyBorder="1" applyAlignment="1">
      <alignment horizontal="center" vertical="center" wrapText="1"/>
    </xf>
    <xf numFmtId="176" fontId="29" fillId="17" borderId="14" xfId="1" applyNumberFormat="1" applyFont="1" applyFill="1" applyBorder="1" applyAlignment="1" applyProtection="1">
      <alignment horizontal="right" vertical="center" wrapText="1"/>
    </xf>
    <xf numFmtId="176" fontId="29" fillId="17" borderId="37" xfId="1" applyNumberFormat="1" applyFont="1" applyFill="1" applyBorder="1" applyAlignment="1" applyProtection="1">
      <alignment horizontal="right" vertical="center" wrapText="1"/>
    </xf>
    <xf numFmtId="176" fontId="30" fillId="17" borderId="4" xfId="1" applyNumberFormat="1" applyFont="1" applyFill="1" applyBorder="1" applyAlignment="1" applyProtection="1">
      <alignment horizontal="right" vertical="center" wrapText="1"/>
    </xf>
    <xf numFmtId="176" fontId="30" fillId="17" borderId="5" xfId="1" applyNumberFormat="1" applyFont="1" applyFill="1" applyBorder="1" applyAlignment="1" applyProtection="1">
      <alignment horizontal="right" vertical="center" wrapText="1"/>
    </xf>
    <xf numFmtId="176" fontId="29" fillId="0" borderId="47" xfId="1" applyNumberFormat="1" applyFont="1" applyFill="1" applyBorder="1" applyAlignment="1" applyProtection="1">
      <alignment horizontal="right" vertical="center" wrapText="1"/>
    </xf>
    <xf numFmtId="0" fontId="29" fillId="0" borderId="55" xfId="0" applyFont="1" applyBorder="1" applyAlignment="1">
      <alignment horizontal="center" vertical="center" wrapText="1"/>
    </xf>
    <xf numFmtId="176" fontId="29" fillId="0" borderId="56" xfId="1" applyNumberFormat="1" applyFont="1" applyFill="1" applyBorder="1" applyAlignment="1" applyProtection="1">
      <alignment horizontal="right" vertical="center" wrapText="1"/>
    </xf>
    <xf numFmtId="0" fontId="29" fillId="0" borderId="49" xfId="0" applyFont="1" applyBorder="1" applyAlignment="1">
      <alignment horizontal="center" vertical="center" wrapText="1"/>
    </xf>
    <xf numFmtId="0" fontId="20" fillId="0" borderId="50" xfId="0" applyFont="1" applyBorder="1" applyAlignment="1">
      <alignment horizontal="center" vertical="center" wrapText="1"/>
    </xf>
    <xf numFmtId="176" fontId="29" fillId="0" borderId="48" xfId="1" applyNumberFormat="1" applyFont="1" applyFill="1" applyBorder="1" applyAlignment="1" applyProtection="1">
      <alignment horizontal="right" vertical="center" wrapText="1"/>
    </xf>
    <xf numFmtId="0" fontId="29" fillId="0" borderId="51" xfId="0" applyFont="1" applyBorder="1" applyAlignment="1">
      <alignment horizontal="center" vertical="center" wrapText="1"/>
    </xf>
    <xf numFmtId="0" fontId="29" fillId="0" borderId="14" xfId="0" applyFont="1" applyBorder="1" applyAlignment="1">
      <alignment horizontal="center" vertical="center" wrapText="1"/>
    </xf>
    <xf numFmtId="0" fontId="20" fillId="0" borderId="37" xfId="0" applyFont="1" applyBorder="1" applyAlignment="1">
      <alignment horizontal="center" vertical="center" wrapText="1"/>
    </xf>
    <xf numFmtId="0" fontId="25" fillId="3" borderId="23" xfId="0" applyFont="1" applyFill="1" applyBorder="1" applyAlignment="1">
      <alignment horizontal="center" vertical="center"/>
    </xf>
    <xf numFmtId="0" fontId="25" fillId="3" borderId="24" xfId="0" applyFont="1" applyFill="1" applyBorder="1" applyAlignment="1">
      <alignment horizontal="center" vertical="center"/>
    </xf>
    <xf numFmtId="0" fontId="31" fillId="3" borderId="23"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24" xfId="0" applyFont="1" applyFill="1" applyBorder="1" applyAlignment="1">
      <alignment horizontal="center" vertical="center"/>
    </xf>
    <xf numFmtId="0" fontId="20" fillId="17" borderId="6" xfId="0" applyFont="1" applyFill="1" applyBorder="1" applyAlignment="1">
      <alignment horizontal="center" vertical="center" wrapText="1"/>
    </xf>
    <xf numFmtId="0" fontId="20" fillId="0" borderId="6" xfId="0" applyFont="1" applyBorder="1" applyAlignment="1">
      <alignment horizontal="center" vertical="center" wrapText="1"/>
    </xf>
    <xf numFmtId="38" fontId="20" fillId="5" borderId="6" xfId="1" applyFont="1" applyFill="1" applyBorder="1" applyAlignment="1" applyProtection="1">
      <alignment horizontal="center" vertical="center"/>
    </xf>
    <xf numFmtId="0" fontId="20" fillId="5" borderId="18" xfId="0" applyFont="1" applyFill="1" applyBorder="1" applyAlignment="1">
      <alignment horizontal="center" vertical="center"/>
    </xf>
    <xf numFmtId="176" fontId="32" fillId="5" borderId="4" xfId="1" applyNumberFormat="1" applyFont="1" applyFill="1" applyBorder="1" applyAlignment="1" applyProtection="1">
      <alignment horizontal="right" vertical="center"/>
    </xf>
    <xf numFmtId="176" fontId="20" fillId="5" borderId="19" xfId="0" applyNumberFormat="1" applyFont="1" applyFill="1" applyBorder="1" applyAlignment="1">
      <alignment horizontal="right" vertical="center"/>
    </xf>
    <xf numFmtId="0" fontId="21" fillId="3" borderId="25" xfId="0" applyFont="1" applyFill="1" applyBorder="1">
      <alignment vertical="center"/>
    </xf>
    <xf numFmtId="0" fontId="23" fillId="5" borderId="15" xfId="0" applyFont="1" applyFill="1" applyBorder="1" applyAlignment="1">
      <alignment horizontal="center" vertical="center" wrapText="1"/>
    </xf>
    <xf numFmtId="0" fontId="23" fillId="5" borderId="0" xfId="0" applyFont="1" applyFill="1">
      <alignment vertical="center"/>
    </xf>
    <xf numFmtId="0" fontId="23" fillId="5" borderId="14" xfId="0" applyFont="1" applyFill="1" applyBorder="1">
      <alignment vertical="center"/>
    </xf>
    <xf numFmtId="0" fontId="23" fillId="5" borderId="16" xfId="0" applyFont="1" applyFill="1" applyBorder="1">
      <alignment vertical="center"/>
    </xf>
    <xf numFmtId="0" fontId="23" fillId="5" borderId="17" xfId="0" applyFont="1" applyFill="1" applyBorder="1">
      <alignment vertical="center"/>
    </xf>
    <xf numFmtId="176" fontId="20" fillId="5" borderId="45" xfId="1" applyNumberFormat="1" applyFont="1" applyFill="1" applyBorder="1" applyAlignment="1" applyProtection="1">
      <alignment horizontal="right" vertical="center"/>
    </xf>
    <xf numFmtId="38" fontId="20" fillId="5" borderId="46" xfId="1" applyFont="1" applyFill="1" applyBorder="1" applyAlignment="1" applyProtection="1">
      <alignment horizontal="center" vertical="center"/>
    </xf>
    <xf numFmtId="176" fontId="20" fillId="5" borderId="4" xfId="1" applyNumberFormat="1" applyFont="1" applyFill="1" applyBorder="1" applyAlignment="1" applyProtection="1">
      <alignment horizontal="right" vertical="center"/>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49" fontId="22" fillId="17" borderId="27" xfId="0" applyNumberFormat="1" applyFont="1" applyFill="1" applyBorder="1" applyAlignment="1" applyProtection="1">
      <alignment horizontal="left" vertical="center"/>
      <protection locked="0"/>
    </xf>
    <xf numFmtId="49" fontId="22" fillId="17" borderId="28" xfId="0" applyNumberFormat="1" applyFont="1" applyFill="1" applyBorder="1" applyAlignment="1" applyProtection="1">
      <alignment horizontal="left" vertical="center"/>
      <protection locked="0"/>
    </xf>
    <xf numFmtId="49" fontId="22" fillId="17" borderId="29" xfId="0" applyNumberFormat="1" applyFont="1" applyFill="1" applyBorder="1" applyAlignment="1" applyProtection="1">
      <alignment horizontal="left" vertical="center"/>
      <protection locked="0"/>
    </xf>
    <xf numFmtId="176" fontId="18" fillId="17" borderId="4" xfId="1" applyNumberFormat="1" applyFont="1" applyFill="1" applyBorder="1" applyAlignment="1" applyProtection="1">
      <alignment horizontal="right" vertical="center" wrapText="1"/>
    </xf>
    <xf numFmtId="176" fontId="18" fillId="17" borderId="5" xfId="1" applyNumberFormat="1" applyFont="1" applyFill="1" applyBorder="1" applyAlignment="1" applyProtection="1">
      <alignment horizontal="right" vertical="center" wrapText="1"/>
    </xf>
    <xf numFmtId="0" fontId="8" fillId="17" borderId="6" xfId="0" applyFont="1" applyFill="1" applyBorder="1" applyAlignment="1">
      <alignment horizontal="center" vertical="center" wrapText="1"/>
    </xf>
    <xf numFmtId="0" fontId="8" fillId="17" borderId="7" xfId="0" applyFont="1" applyFill="1" applyBorder="1" applyAlignment="1">
      <alignment horizontal="center" vertical="center" wrapText="1"/>
    </xf>
    <xf numFmtId="176" fontId="27" fillId="17" borderId="4" xfId="1" applyNumberFormat="1" applyFont="1" applyFill="1" applyBorder="1" applyAlignment="1" applyProtection="1">
      <alignment horizontal="right" vertical="center" wrapText="1"/>
    </xf>
    <xf numFmtId="176" fontId="27" fillId="17" borderId="5" xfId="1" applyNumberFormat="1" applyFont="1" applyFill="1" applyBorder="1" applyAlignment="1" applyProtection="1">
      <alignment horizontal="right" vertical="center" wrapText="1"/>
    </xf>
    <xf numFmtId="0" fontId="23" fillId="4" borderId="11"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11" fillId="0" borderId="6" xfId="0" applyFont="1" applyBorder="1" applyAlignment="1">
      <alignment horizontal="center" vertical="center" wrapText="1"/>
    </xf>
    <xf numFmtId="0" fontId="8" fillId="0" borderId="7" xfId="0" applyFont="1" applyBorder="1" applyAlignment="1">
      <alignment horizontal="center" vertical="center" wrapText="1"/>
    </xf>
    <xf numFmtId="176" fontId="16" fillId="0" borderId="4" xfId="1" applyNumberFormat="1" applyFont="1" applyFill="1" applyBorder="1" applyAlignment="1" applyProtection="1">
      <alignment horizontal="right" vertical="center" wrapText="1"/>
      <protection locked="0"/>
    </xf>
    <xf numFmtId="176" fontId="16" fillId="0" borderId="5" xfId="1" applyNumberFormat="1" applyFont="1" applyFill="1" applyBorder="1" applyAlignment="1" applyProtection="1">
      <alignment horizontal="right" vertical="center" wrapText="1"/>
      <protection locked="0"/>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8" fillId="0" borderId="6" xfId="0" applyFont="1" applyBorder="1" applyAlignment="1">
      <alignment horizontal="center" vertical="center" wrapText="1"/>
    </xf>
    <xf numFmtId="0" fontId="11" fillId="17" borderId="6" xfId="0" applyFont="1" applyFill="1" applyBorder="1" applyAlignment="1">
      <alignment horizontal="center" vertical="center" wrapText="1"/>
    </xf>
    <xf numFmtId="176" fontId="33" fillId="5" borderId="4" xfId="1" applyNumberFormat="1" applyFont="1" applyFill="1" applyBorder="1" applyAlignment="1" applyProtection="1">
      <alignment horizontal="right" vertical="center"/>
    </xf>
    <xf numFmtId="176" fontId="9" fillId="5" borderId="19" xfId="0" applyNumberFormat="1" applyFont="1" applyFill="1" applyBorder="1" applyAlignment="1">
      <alignment horizontal="right" vertical="center"/>
    </xf>
    <xf numFmtId="176" fontId="9" fillId="5" borderId="4" xfId="1" applyNumberFormat="1" applyFont="1" applyFill="1" applyBorder="1" applyAlignment="1" applyProtection="1">
      <alignment horizontal="right" vertical="center"/>
    </xf>
    <xf numFmtId="0" fontId="26" fillId="5" borderId="15" xfId="0" applyFont="1" applyFill="1" applyBorder="1" applyAlignment="1">
      <alignment horizontal="center" vertical="center" wrapText="1"/>
    </xf>
    <xf numFmtId="0" fontId="26" fillId="5" borderId="0" xfId="0" applyFont="1" applyFill="1">
      <alignment vertical="center"/>
    </xf>
    <xf numFmtId="0" fontId="26" fillId="5" borderId="6" xfId="0" applyFont="1" applyFill="1" applyBorder="1">
      <alignment vertical="center"/>
    </xf>
    <xf numFmtId="0" fontId="26" fillId="5" borderId="16" xfId="0" applyFont="1" applyFill="1" applyBorder="1">
      <alignment vertical="center"/>
    </xf>
    <xf numFmtId="0" fontId="26" fillId="5" borderId="17" xfId="0" applyFont="1" applyFill="1" applyBorder="1">
      <alignment vertical="center"/>
    </xf>
    <xf numFmtId="0" fontId="26" fillId="5" borderId="18" xfId="0" applyFont="1" applyFill="1" applyBorder="1">
      <alignment vertical="center"/>
    </xf>
    <xf numFmtId="0" fontId="4" fillId="3" borderId="22" xfId="0" applyFont="1" applyFill="1" applyBorder="1" applyAlignment="1" applyProtection="1">
      <alignment horizontal="center" vertical="center"/>
      <protection locked="0"/>
    </xf>
    <xf numFmtId="0" fontId="20" fillId="4" borderId="11"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8" fillId="3" borderId="0" xfId="0" applyFont="1" applyFill="1" applyAlignment="1">
      <alignment horizontal="center" vertical="center"/>
    </xf>
    <xf numFmtId="0" fontId="23" fillId="4" borderId="9"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0" fillId="3" borderId="13" xfId="0" applyFont="1" applyFill="1" applyBorder="1" applyAlignment="1" applyProtection="1">
      <alignment horizontal="center" vertical="center" wrapText="1"/>
      <protection locked="0"/>
    </xf>
    <xf numFmtId="0" fontId="20" fillId="3" borderId="12" xfId="0" applyFont="1" applyFill="1" applyBorder="1" applyAlignment="1" applyProtection="1">
      <alignment horizontal="center" vertical="center" wrapText="1"/>
      <protection locked="0"/>
    </xf>
    <xf numFmtId="49" fontId="35" fillId="6" borderId="4" xfId="1" applyNumberFormat="1" applyFont="1" applyFill="1" applyBorder="1" applyAlignment="1" applyProtection="1">
      <alignment horizontal="center" vertical="center" wrapText="1"/>
      <protection locked="0"/>
    </xf>
    <xf numFmtId="49" fontId="35" fillId="6" borderId="6" xfId="1" applyNumberFormat="1" applyFont="1" applyFill="1" applyBorder="1" applyAlignment="1" applyProtection="1">
      <alignment horizontal="center" vertical="center" wrapText="1"/>
      <protection locked="0"/>
    </xf>
    <xf numFmtId="49" fontId="35" fillId="6" borderId="5" xfId="1" applyNumberFormat="1" applyFont="1" applyFill="1" applyBorder="1" applyAlignment="1" applyProtection="1">
      <alignment horizontal="center" vertical="center" wrapText="1"/>
      <protection locked="0"/>
    </xf>
    <xf numFmtId="49" fontId="35" fillId="6" borderId="7" xfId="1" applyNumberFormat="1" applyFont="1" applyFill="1" applyBorder="1" applyAlignment="1" applyProtection="1">
      <alignment horizontal="center" vertical="center" wrapText="1"/>
      <protection locked="0"/>
    </xf>
    <xf numFmtId="176" fontId="17" fillId="6" borderId="4" xfId="1" applyNumberFormat="1" applyFont="1" applyFill="1" applyBorder="1" applyAlignment="1" applyProtection="1">
      <alignment horizontal="left" vertical="top" wrapText="1"/>
      <protection locked="0"/>
    </xf>
    <xf numFmtId="176" fontId="17" fillId="6" borderId="14" xfId="1" applyNumberFormat="1" applyFont="1" applyFill="1" applyBorder="1" applyAlignment="1" applyProtection="1">
      <alignment horizontal="left" vertical="top" wrapText="1"/>
      <protection locked="0"/>
    </xf>
    <xf numFmtId="176" fontId="17" fillId="6" borderId="6" xfId="1" applyNumberFormat="1" applyFont="1" applyFill="1" applyBorder="1" applyAlignment="1" applyProtection="1">
      <alignment horizontal="left" vertical="top" wrapText="1"/>
      <protection locked="0"/>
    </xf>
    <xf numFmtId="176" fontId="17" fillId="6" borderId="5" xfId="1" applyNumberFormat="1" applyFont="1" applyFill="1" applyBorder="1" applyAlignment="1" applyProtection="1">
      <alignment horizontal="left" vertical="top" wrapText="1"/>
      <protection locked="0"/>
    </xf>
    <xf numFmtId="176" fontId="17" fillId="6" borderId="37" xfId="1" applyNumberFormat="1" applyFont="1" applyFill="1" applyBorder="1" applyAlignment="1" applyProtection="1">
      <alignment horizontal="left" vertical="top" wrapText="1"/>
      <protection locked="0"/>
    </xf>
    <xf numFmtId="176" fontId="17" fillId="6" borderId="7" xfId="1" applyNumberFormat="1" applyFont="1" applyFill="1" applyBorder="1" applyAlignment="1" applyProtection="1">
      <alignment horizontal="left" vertical="top" wrapText="1"/>
      <protection locked="0"/>
    </xf>
    <xf numFmtId="176" fontId="19" fillId="6" borderId="4" xfId="1" applyNumberFormat="1" applyFont="1" applyFill="1" applyBorder="1" applyAlignment="1" applyProtection="1">
      <alignment horizontal="right" vertical="center" wrapText="1"/>
      <protection locked="0"/>
    </xf>
    <xf numFmtId="176" fontId="19" fillId="6" borderId="5" xfId="1" applyNumberFormat="1" applyFont="1" applyFill="1" applyBorder="1" applyAlignment="1" applyProtection="1">
      <alignment horizontal="right" vertical="center" wrapText="1"/>
      <protection locked="0"/>
    </xf>
    <xf numFmtId="0" fontId="11"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76" fontId="23" fillId="5" borderId="38" xfId="1" applyNumberFormat="1" applyFont="1" applyFill="1" applyBorder="1" applyAlignment="1" applyProtection="1">
      <alignment horizontal="center" vertical="center"/>
    </xf>
    <xf numFmtId="176" fontId="23" fillId="5" borderId="39" xfId="1" applyNumberFormat="1" applyFont="1" applyFill="1" applyBorder="1" applyAlignment="1" applyProtection="1">
      <alignment horizontal="center" vertical="center"/>
    </xf>
    <xf numFmtId="176" fontId="23" fillId="5" borderId="40" xfId="1" applyNumberFormat="1" applyFont="1" applyFill="1" applyBorder="1" applyAlignment="1" applyProtection="1">
      <alignment horizontal="center" vertical="center"/>
    </xf>
    <xf numFmtId="176" fontId="23" fillId="5" borderId="41" xfId="1" applyNumberFormat="1" applyFont="1" applyFill="1" applyBorder="1" applyAlignment="1" applyProtection="1">
      <alignment horizontal="center" vertical="center"/>
    </xf>
    <xf numFmtId="176" fontId="23" fillId="5" borderId="42" xfId="1" applyNumberFormat="1" applyFont="1" applyFill="1" applyBorder="1" applyAlignment="1" applyProtection="1">
      <alignment horizontal="center" vertical="center"/>
    </xf>
    <xf numFmtId="176" fontId="23" fillId="5" borderId="43" xfId="1" applyNumberFormat="1" applyFont="1" applyFill="1" applyBorder="1" applyAlignment="1" applyProtection="1">
      <alignment horizontal="center" vertical="center"/>
    </xf>
    <xf numFmtId="176" fontId="23" fillId="5" borderId="4" xfId="1" applyNumberFormat="1" applyFont="1" applyFill="1" applyBorder="1" applyAlignment="1" applyProtection="1">
      <alignment horizontal="right" vertical="center"/>
    </xf>
    <xf numFmtId="176" fontId="23" fillId="5" borderId="19" xfId="0" applyNumberFormat="1" applyFont="1" applyFill="1" applyBorder="1" applyAlignment="1">
      <alignment horizontal="right" vertical="center"/>
    </xf>
    <xf numFmtId="0" fontId="24" fillId="3" borderId="0" xfId="0" applyFont="1" applyFill="1" applyAlignment="1">
      <alignment horizontal="center" vertical="center"/>
    </xf>
    <xf numFmtId="49" fontId="22" fillId="6" borderId="27" xfId="0" applyNumberFormat="1" applyFont="1" applyFill="1" applyBorder="1" applyAlignment="1">
      <alignment horizontal="left" vertical="center"/>
    </xf>
    <xf numFmtId="0" fontId="22" fillId="6" borderId="28" xfId="0" applyFont="1" applyFill="1" applyBorder="1" applyAlignment="1">
      <alignment horizontal="left" vertical="center"/>
    </xf>
    <xf numFmtId="0" fontId="22" fillId="6" borderId="29" xfId="0" applyFont="1" applyFill="1" applyBorder="1" applyAlignment="1">
      <alignment horizontal="left" vertical="center"/>
    </xf>
    <xf numFmtId="49" fontId="22" fillId="6" borderId="28" xfId="0" applyNumberFormat="1" applyFont="1" applyFill="1" applyBorder="1" applyAlignment="1">
      <alignment horizontal="left" vertical="center"/>
    </xf>
    <xf numFmtId="49" fontId="22" fillId="6" borderId="29" xfId="0" applyNumberFormat="1" applyFont="1" applyFill="1" applyBorder="1" applyAlignment="1">
      <alignment horizontal="left" vertical="center"/>
    </xf>
    <xf numFmtId="0" fontId="23" fillId="4" borderId="36" xfId="0" applyFont="1" applyFill="1" applyBorder="1" applyAlignment="1">
      <alignment horizontal="center" vertical="center" wrapText="1"/>
    </xf>
    <xf numFmtId="0" fontId="23" fillId="4" borderId="37" xfId="0" applyFont="1" applyFill="1" applyBorder="1" applyAlignment="1">
      <alignment horizontal="center" vertical="center" wrapText="1"/>
    </xf>
    <xf numFmtId="176" fontId="19" fillId="8" borderId="4" xfId="1" applyNumberFormat="1" applyFont="1" applyFill="1" applyBorder="1" applyAlignment="1" applyProtection="1">
      <alignment horizontal="right" vertical="center" wrapText="1"/>
      <protection locked="0"/>
    </xf>
    <xf numFmtId="176" fontId="19" fillId="8" borderId="5" xfId="1" applyNumberFormat="1" applyFont="1" applyFill="1" applyBorder="1" applyAlignment="1" applyProtection="1">
      <alignment horizontal="right" vertical="center" wrapText="1"/>
      <protection locked="0"/>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49" fontId="35" fillId="8" borderId="4" xfId="1" applyNumberFormat="1" applyFont="1" applyFill="1" applyBorder="1" applyAlignment="1" applyProtection="1">
      <alignment horizontal="center" vertical="center" wrapText="1"/>
      <protection locked="0"/>
    </xf>
    <xf numFmtId="49" fontId="35" fillId="8" borderId="6" xfId="1" applyNumberFormat="1" applyFont="1" applyFill="1" applyBorder="1" applyAlignment="1" applyProtection="1">
      <alignment horizontal="center" vertical="center" wrapText="1"/>
      <protection locked="0"/>
    </xf>
    <xf numFmtId="49" fontId="35" fillId="8" borderId="5" xfId="1" applyNumberFormat="1" applyFont="1" applyFill="1" applyBorder="1" applyAlignment="1" applyProtection="1">
      <alignment horizontal="center" vertical="center" wrapText="1"/>
      <protection locked="0"/>
    </xf>
    <xf numFmtId="49" fontId="35" fillId="8" borderId="7" xfId="1" applyNumberFormat="1" applyFont="1" applyFill="1" applyBorder="1" applyAlignment="1" applyProtection="1">
      <alignment horizontal="center" vertical="center" wrapText="1"/>
      <protection locked="0"/>
    </xf>
    <xf numFmtId="176" fontId="17" fillId="8" borderId="4" xfId="1" applyNumberFormat="1" applyFont="1" applyFill="1" applyBorder="1" applyAlignment="1" applyProtection="1">
      <alignment horizontal="left" vertical="top" wrapText="1"/>
      <protection locked="0"/>
    </xf>
    <xf numFmtId="176" fontId="17" fillId="8" borderId="14" xfId="1" applyNumberFormat="1" applyFont="1" applyFill="1" applyBorder="1" applyAlignment="1" applyProtection="1">
      <alignment horizontal="left" vertical="top" wrapText="1"/>
      <protection locked="0"/>
    </xf>
    <xf numFmtId="176" fontId="17" fillId="8" borderId="6" xfId="1" applyNumberFormat="1" applyFont="1" applyFill="1" applyBorder="1" applyAlignment="1" applyProtection="1">
      <alignment horizontal="left" vertical="top" wrapText="1"/>
      <protection locked="0"/>
    </xf>
    <xf numFmtId="176" fontId="17" fillId="8" borderId="5" xfId="1" applyNumberFormat="1" applyFont="1" applyFill="1" applyBorder="1" applyAlignment="1" applyProtection="1">
      <alignment horizontal="left" vertical="top" wrapText="1"/>
      <protection locked="0"/>
    </xf>
    <xf numFmtId="176" fontId="17" fillId="8" borderId="37" xfId="1" applyNumberFormat="1" applyFont="1" applyFill="1" applyBorder="1" applyAlignment="1" applyProtection="1">
      <alignment horizontal="left" vertical="top" wrapText="1"/>
      <protection locked="0"/>
    </xf>
    <xf numFmtId="176" fontId="17" fillId="8" borderId="7" xfId="1" applyNumberFormat="1" applyFont="1" applyFill="1" applyBorder="1" applyAlignment="1" applyProtection="1">
      <alignment horizontal="left" vertical="top" wrapText="1"/>
      <protection locked="0"/>
    </xf>
    <xf numFmtId="0" fontId="11" fillId="8" borderId="6" xfId="0" applyFont="1" applyFill="1" applyBorder="1" applyAlignment="1">
      <alignment horizontal="center" vertical="center" wrapText="1"/>
    </xf>
    <xf numFmtId="49" fontId="22" fillId="8" borderId="27" xfId="0" applyNumberFormat="1" applyFont="1" applyFill="1" applyBorder="1" applyAlignment="1">
      <alignment horizontal="left" vertical="center"/>
    </xf>
    <xf numFmtId="0" fontId="22" fillId="8" borderId="28" xfId="0" applyFont="1" applyFill="1" applyBorder="1" applyAlignment="1">
      <alignment horizontal="left" vertical="center"/>
    </xf>
    <xf numFmtId="0" fontId="22" fillId="8" borderId="29" xfId="0" applyFont="1" applyFill="1" applyBorder="1" applyAlignment="1">
      <alignment horizontal="left" vertical="center"/>
    </xf>
    <xf numFmtId="176" fontId="19" fillId="2" borderId="4" xfId="1" applyNumberFormat="1" applyFont="1" applyFill="1" applyBorder="1" applyAlignment="1" applyProtection="1">
      <alignment horizontal="right" vertical="center" wrapText="1"/>
      <protection locked="0"/>
    </xf>
    <xf numFmtId="176" fontId="19" fillId="2" borderId="5" xfId="1" applyNumberFormat="1" applyFont="1" applyFill="1" applyBorder="1" applyAlignment="1" applyProtection="1">
      <alignment horizontal="right" vertical="center" wrapText="1"/>
      <protection locked="0"/>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35" fillId="2" borderId="4" xfId="1" applyNumberFormat="1" applyFont="1" applyFill="1" applyBorder="1" applyAlignment="1" applyProtection="1">
      <alignment horizontal="center" vertical="center" wrapText="1"/>
      <protection locked="0"/>
    </xf>
    <xf numFmtId="49" fontId="35" fillId="2" borderId="6" xfId="1" applyNumberFormat="1" applyFont="1" applyFill="1" applyBorder="1" applyAlignment="1" applyProtection="1">
      <alignment horizontal="center" vertical="center" wrapText="1"/>
      <protection locked="0"/>
    </xf>
    <xf numFmtId="49" fontId="35" fillId="2" borderId="5" xfId="1" applyNumberFormat="1" applyFont="1" applyFill="1" applyBorder="1" applyAlignment="1" applyProtection="1">
      <alignment horizontal="center" vertical="center" wrapText="1"/>
      <protection locked="0"/>
    </xf>
    <xf numFmtId="49" fontId="35" fillId="2" borderId="7" xfId="1" applyNumberFormat="1" applyFont="1" applyFill="1" applyBorder="1" applyAlignment="1" applyProtection="1">
      <alignment horizontal="center" vertical="center" wrapText="1"/>
      <protection locked="0"/>
    </xf>
    <xf numFmtId="176" fontId="17" fillId="2" borderId="4" xfId="1" applyNumberFormat="1" applyFont="1" applyFill="1" applyBorder="1" applyAlignment="1" applyProtection="1">
      <alignment horizontal="left" vertical="top" wrapText="1"/>
      <protection locked="0"/>
    </xf>
    <xf numFmtId="176" fontId="17" fillId="2" borderId="14" xfId="1" applyNumberFormat="1" applyFont="1" applyFill="1" applyBorder="1" applyAlignment="1" applyProtection="1">
      <alignment horizontal="left" vertical="top" wrapText="1"/>
      <protection locked="0"/>
    </xf>
    <xf numFmtId="176" fontId="17" fillId="2" borderId="6" xfId="1" applyNumberFormat="1" applyFont="1" applyFill="1" applyBorder="1" applyAlignment="1" applyProtection="1">
      <alignment horizontal="left" vertical="top" wrapText="1"/>
      <protection locked="0"/>
    </xf>
    <xf numFmtId="176" fontId="17" fillId="2" borderId="5" xfId="1" applyNumberFormat="1" applyFont="1" applyFill="1" applyBorder="1" applyAlignment="1" applyProtection="1">
      <alignment horizontal="left" vertical="top" wrapText="1"/>
      <protection locked="0"/>
    </xf>
    <xf numFmtId="176" fontId="17" fillId="2" borderId="37" xfId="1" applyNumberFormat="1" applyFont="1" applyFill="1" applyBorder="1" applyAlignment="1" applyProtection="1">
      <alignment horizontal="left" vertical="top" wrapText="1"/>
      <protection locked="0"/>
    </xf>
    <xf numFmtId="176" fontId="17" fillId="2" borderId="7" xfId="1" applyNumberFormat="1" applyFont="1" applyFill="1" applyBorder="1" applyAlignment="1" applyProtection="1">
      <alignment horizontal="left" vertical="top" wrapText="1"/>
      <protection locked="0"/>
    </xf>
    <xf numFmtId="0" fontId="11" fillId="2" borderId="6" xfId="0" applyFont="1" applyFill="1" applyBorder="1" applyAlignment="1">
      <alignment horizontal="center" vertical="center" wrapText="1"/>
    </xf>
    <xf numFmtId="49" fontId="22" fillId="2" borderId="27" xfId="0" applyNumberFormat="1" applyFont="1" applyFill="1" applyBorder="1" applyAlignment="1">
      <alignment horizontal="left" vertical="center"/>
    </xf>
    <xf numFmtId="0" fontId="22" fillId="2" borderId="28" xfId="0" applyFont="1" applyFill="1" applyBorder="1" applyAlignment="1">
      <alignment horizontal="left" vertical="center"/>
    </xf>
    <xf numFmtId="0" fontId="22" fillId="2" borderId="29" xfId="0" applyFont="1" applyFill="1" applyBorder="1" applyAlignment="1">
      <alignment horizontal="left" vertical="center"/>
    </xf>
    <xf numFmtId="176" fontId="19" fillId="10" borderId="4" xfId="1" applyNumberFormat="1" applyFont="1" applyFill="1" applyBorder="1" applyAlignment="1" applyProtection="1">
      <alignment horizontal="right" vertical="center" wrapText="1"/>
      <protection locked="0"/>
    </xf>
    <xf numFmtId="176" fontId="19" fillId="10" borderId="5" xfId="1" applyNumberFormat="1" applyFont="1" applyFill="1" applyBorder="1" applyAlignment="1" applyProtection="1">
      <alignment horizontal="right" vertical="center" wrapText="1"/>
      <protection locked="0"/>
    </xf>
    <xf numFmtId="0" fontId="8"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49" fontId="35" fillId="10" borderId="4" xfId="1" applyNumberFormat="1" applyFont="1" applyFill="1" applyBorder="1" applyAlignment="1" applyProtection="1">
      <alignment horizontal="center" vertical="center" wrapText="1"/>
      <protection locked="0"/>
    </xf>
    <xf numFmtId="49" fontId="35" fillId="10" borderId="6" xfId="1" applyNumberFormat="1" applyFont="1" applyFill="1" applyBorder="1" applyAlignment="1" applyProtection="1">
      <alignment horizontal="center" vertical="center" wrapText="1"/>
      <protection locked="0"/>
    </xf>
    <xf numFmtId="49" fontId="35" fillId="10" borderId="5" xfId="1" applyNumberFormat="1" applyFont="1" applyFill="1" applyBorder="1" applyAlignment="1" applyProtection="1">
      <alignment horizontal="center" vertical="center" wrapText="1"/>
      <protection locked="0"/>
    </xf>
    <xf numFmtId="49" fontId="35" fillId="10" borderId="7" xfId="1" applyNumberFormat="1" applyFont="1" applyFill="1" applyBorder="1" applyAlignment="1" applyProtection="1">
      <alignment horizontal="center" vertical="center" wrapText="1"/>
      <protection locked="0"/>
    </xf>
    <xf numFmtId="176" fontId="17" fillId="10" borderId="4" xfId="1" applyNumberFormat="1" applyFont="1" applyFill="1" applyBorder="1" applyAlignment="1" applyProtection="1">
      <alignment horizontal="left" vertical="top" wrapText="1"/>
      <protection locked="0"/>
    </xf>
    <xf numFmtId="176" fontId="17" fillId="10" borderId="14" xfId="1" applyNumberFormat="1" applyFont="1" applyFill="1" applyBorder="1" applyAlignment="1" applyProtection="1">
      <alignment horizontal="left" vertical="top" wrapText="1"/>
      <protection locked="0"/>
    </xf>
    <xf numFmtId="176" fontId="17" fillId="10" borderId="6" xfId="1" applyNumberFormat="1" applyFont="1" applyFill="1" applyBorder="1" applyAlignment="1" applyProtection="1">
      <alignment horizontal="left" vertical="top" wrapText="1"/>
      <protection locked="0"/>
    </xf>
    <xf numFmtId="176" fontId="17" fillId="10" borderId="5" xfId="1" applyNumberFormat="1" applyFont="1" applyFill="1" applyBorder="1" applyAlignment="1" applyProtection="1">
      <alignment horizontal="left" vertical="top" wrapText="1"/>
      <protection locked="0"/>
    </xf>
    <xf numFmtId="176" fontId="17" fillId="10" borderId="37" xfId="1" applyNumberFormat="1" applyFont="1" applyFill="1" applyBorder="1" applyAlignment="1" applyProtection="1">
      <alignment horizontal="left" vertical="top" wrapText="1"/>
      <protection locked="0"/>
    </xf>
    <xf numFmtId="176" fontId="17" fillId="10" borderId="7" xfId="1" applyNumberFormat="1" applyFont="1" applyFill="1" applyBorder="1" applyAlignment="1" applyProtection="1">
      <alignment horizontal="left" vertical="top" wrapText="1"/>
      <protection locked="0"/>
    </xf>
    <xf numFmtId="0" fontId="11" fillId="10" borderId="6" xfId="0" applyFont="1" applyFill="1" applyBorder="1" applyAlignment="1">
      <alignment horizontal="center" vertical="center" wrapText="1"/>
    </xf>
    <xf numFmtId="49" fontId="22" fillId="10" borderId="27" xfId="0" applyNumberFormat="1" applyFont="1" applyFill="1" applyBorder="1" applyAlignment="1">
      <alignment horizontal="left" vertical="center"/>
    </xf>
    <xf numFmtId="0" fontId="22" fillId="10" borderId="28" xfId="0" applyFont="1" applyFill="1" applyBorder="1" applyAlignment="1">
      <alignment horizontal="left" vertical="center"/>
    </xf>
    <xf numFmtId="0" fontId="22" fillId="10" borderId="29" xfId="0" applyFont="1" applyFill="1" applyBorder="1" applyAlignment="1">
      <alignment horizontal="left" vertical="center"/>
    </xf>
    <xf numFmtId="176" fontId="19" fillId="9" borderId="4" xfId="1" applyNumberFormat="1" applyFont="1" applyFill="1" applyBorder="1" applyAlignment="1" applyProtection="1">
      <alignment horizontal="right" vertical="center" wrapText="1"/>
      <protection locked="0"/>
    </xf>
    <xf numFmtId="176" fontId="19" fillId="9" borderId="5" xfId="1" applyNumberFormat="1" applyFont="1" applyFill="1" applyBorder="1" applyAlignment="1" applyProtection="1">
      <alignment horizontal="right" vertical="center" wrapText="1"/>
      <protection locked="0"/>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49" fontId="35" fillId="9" borderId="4" xfId="1" applyNumberFormat="1" applyFont="1" applyFill="1" applyBorder="1" applyAlignment="1" applyProtection="1">
      <alignment horizontal="center" vertical="center" wrapText="1"/>
      <protection locked="0"/>
    </xf>
    <xf numFmtId="49" fontId="35" fillId="9" borderId="6" xfId="1" applyNumberFormat="1" applyFont="1" applyFill="1" applyBorder="1" applyAlignment="1" applyProtection="1">
      <alignment horizontal="center" vertical="center" wrapText="1"/>
      <protection locked="0"/>
    </xf>
    <xf numFmtId="49" fontId="35" fillId="9" borderId="5" xfId="1" applyNumberFormat="1" applyFont="1" applyFill="1" applyBorder="1" applyAlignment="1" applyProtection="1">
      <alignment horizontal="center" vertical="center" wrapText="1"/>
      <protection locked="0"/>
    </xf>
    <xf numFmtId="49" fontId="35" fillId="9" borderId="7" xfId="1" applyNumberFormat="1" applyFont="1" applyFill="1" applyBorder="1" applyAlignment="1" applyProtection="1">
      <alignment horizontal="center" vertical="center" wrapText="1"/>
      <protection locked="0"/>
    </xf>
    <xf numFmtId="176" fontId="17" fillId="9" borderId="4" xfId="1" applyNumberFormat="1" applyFont="1" applyFill="1" applyBorder="1" applyAlignment="1" applyProtection="1">
      <alignment horizontal="left" vertical="top" wrapText="1"/>
      <protection locked="0"/>
    </xf>
    <xf numFmtId="176" fontId="17" fillId="9" borderId="14" xfId="1" applyNumberFormat="1" applyFont="1" applyFill="1" applyBorder="1" applyAlignment="1" applyProtection="1">
      <alignment horizontal="left" vertical="top" wrapText="1"/>
      <protection locked="0"/>
    </xf>
    <xf numFmtId="176" fontId="17" fillId="9" borderId="6" xfId="1" applyNumberFormat="1" applyFont="1" applyFill="1" applyBorder="1" applyAlignment="1" applyProtection="1">
      <alignment horizontal="left" vertical="top" wrapText="1"/>
      <protection locked="0"/>
    </xf>
    <xf numFmtId="176" fontId="17" fillId="9" borderId="5" xfId="1" applyNumberFormat="1" applyFont="1" applyFill="1" applyBorder="1" applyAlignment="1" applyProtection="1">
      <alignment horizontal="left" vertical="top" wrapText="1"/>
      <protection locked="0"/>
    </xf>
    <xf numFmtId="176" fontId="17" fillId="9" borderId="37" xfId="1" applyNumberFormat="1" applyFont="1" applyFill="1" applyBorder="1" applyAlignment="1" applyProtection="1">
      <alignment horizontal="left" vertical="top" wrapText="1"/>
      <protection locked="0"/>
    </xf>
    <xf numFmtId="176" fontId="17" fillId="9" borderId="7" xfId="1" applyNumberFormat="1" applyFont="1" applyFill="1" applyBorder="1" applyAlignment="1" applyProtection="1">
      <alignment horizontal="left" vertical="top" wrapText="1"/>
      <protection locked="0"/>
    </xf>
    <xf numFmtId="0" fontId="11" fillId="9" borderId="6" xfId="0" applyFont="1" applyFill="1" applyBorder="1" applyAlignment="1">
      <alignment horizontal="center" vertical="center" wrapText="1"/>
    </xf>
    <xf numFmtId="49" fontId="22" fillId="9" borderId="27" xfId="0" applyNumberFormat="1" applyFont="1" applyFill="1" applyBorder="1" applyAlignment="1">
      <alignment horizontal="left" vertical="center"/>
    </xf>
    <xf numFmtId="0" fontId="22" fillId="9" borderId="28" xfId="0" applyFont="1" applyFill="1" applyBorder="1" applyAlignment="1">
      <alignment horizontal="left" vertical="center"/>
    </xf>
    <xf numFmtId="0" fontId="22" fillId="9" borderId="29" xfId="0" applyFont="1" applyFill="1" applyBorder="1" applyAlignment="1">
      <alignment horizontal="left" vertical="center"/>
    </xf>
    <xf numFmtId="176" fontId="19" fillId="0" borderId="4" xfId="1" applyNumberFormat="1" applyFont="1" applyFill="1" applyBorder="1" applyAlignment="1" applyProtection="1">
      <alignment horizontal="right" vertical="center" wrapText="1"/>
      <protection locked="0"/>
    </xf>
    <xf numFmtId="176" fontId="19" fillId="0" borderId="5" xfId="1" applyNumberFormat="1" applyFont="1" applyFill="1" applyBorder="1" applyAlignment="1" applyProtection="1">
      <alignment horizontal="right" vertical="center" wrapText="1"/>
      <protection locked="0"/>
    </xf>
    <xf numFmtId="49" fontId="35" fillId="0" borderId="4" xfId="1" applyNumberFormat="1" applyFont="1" applyFill="1" applyBorder="1" applyAlignment="1" applyProtection="1">
      <alignment horizontal="center" vertical="center" wrapText="1"/>
      <protection locked="0"/>
    </xf>
    <xf numFmtId="49" fontId="35" fillId="0" borderId="6" xfId="1" applyNumberFormat="1" applyFont="1" applyFill="1" applyBorder="1" applyAlignment="1" applyProtection="1">
      <alignment horizontal="center" vertical="center" wrapText="1"/>
      <protection locked="0"/>
    </xf>
    <xf numFmtId="49" fontId="35" fillId="0" borderId="5" xfId="1" applyNumberFormat="1" applyFont="1" applyFill="1" applyBorder="1" applyAlignment="1" applyProtection="1">
      <alignment horizontal="center" vertical="center" wrapText="1"/>
      <protection locked="0"/>
    </xf>
    <xf numFmtId="49" fontId="35" fillId="0" borderId="7" xfId="1" applyNumberFormat="1" applyFont="1" applyFill="1" applyBorder="1" applyAlignment="1" applyProtection="1">
      <alignment horizontal="center" vertical="center" wrapText="1"/>
      <protection locked="0"/>
    </xf>
    <xf numFmtId="176" fontId="17" fillId="0" borderId="4" xfId="1" applyNumberFormat="1" applyFont="1" applyFill="1" applyBorder="1" applyAlignment="1" applyProtection="1">
      <alignment horizontal="left" vertical="top" wrapText="1"/>
      <protection locked="0"/>
    </xf>
    <xf numFmtId="176" fontId="17" fillId="0" borderId="14" xfId="1" applyNumberFormat="1" applyFont="1" applyFill="1" applyBorder="1" applyAlignment="1" applyProtection="1">
      <alignment horizontal="left" vertical="top" wrapText="1"/>
      <protection locked="0"/>
    </xf>
    <xf numFmtId="176" fontId="17" fillId="0" borderId="6" xfId="1" applyNumberFormat="1" applyFont="1" applyFill="1" applyBorder="1" applyAlignment="1" applyProtection="1">
      <alignment horizontal="left" vertical="top" wrapText="1"/>
      <protection locked="0"/>
    </xf>
    <xf numFmtId="176" fontId="17" fillId="0" borderId="5" xfId="1" applyNumberFormat="1" applyFont="1" applyFill="1" applyBorder="1" applyAlignment="1" applyProtection="1">
      <alignment horizontal="left" vertical="top" wrapText="1"/>
      <protection locked="0"/>
    </xf>
    <xf numFmtId="176" fontId="17" fillId="0" borderId="37" xfId="1" applyNumberFormat="1" applyFont="1" applyFill="1" applyBorder="1" applyAlignment="1" applyProtection="1">
      <alignment horizontal="left" vertical="top" wrapText="1"/>
      <protection locked="0"/>
    </xf>
    <xf numFmtId="176" fontId="17" fillId="0" borderId="7" xfId="1" applyNumberFormat="1" applyFont="1" applyFill="1" applyBorder="1" applyAlignment="1" applyProtection="1">
      <alignment horizontal="left" vertical="top" wrapText="1"/>
      <protection locked="0"/>
    </xf>
    <xf numFmtId="49" fontId="22" fillId="0" borderId="27" xfId="0" applyNumberFormat="1" applyFont="1" applyBorder="1" applyAlignment="1">
      <alignment horizontal="left" vertical="center"/>
    </xf>
    <xf numFmtId="0" fontId="22" fillId="0" borderId="28" xfId="0" applyFont="1" applyBorder="1" applyAlignment="1">
      <alignment horizontal="left" vertical="center"/>
    </xf>
    <xf numFmtId="0" fontId="22" fillId="0" borderId="29" xfId="0" applyFont="1" applyBorder="1" applyAlignment="1">
      <alignment horizontal="left" vertical="center"/>
    </xf>
    <xf numFmtId="176" fontId="19" fillId="7" borderId="4" xfId="1" applyNumberFormat="1" applyFont="1" applyFill="1" applyBorder="1" applyAlignment="1" applyProtection="1">
      <alignment horizontal="right" vertical="center" wrapText="1"/>
      <protection locked="0"/>
    </xf>
    <xf numFmtId="176" fontId="19" fillId="7" borderId="5" xfId="1" applyNumberFormat="1" applyFont="1" applyFill="1" applyBorder="1" applyAlignment="1" applyProtection="1">
      <alignment horizontal="right" vertical="center" wrapText="1"/>
      <protection locked="0"/>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49" fontId="35" fillId="7" borderId="4" xfId="1" applyNumberFormat="1" applyFont="1" applyFill="1" applyBorder="1" applyAlignment="1" applyProtection="1">
      <alignment horizontal="center" vertical="center" wrapText="1"/>
      <protection locked="0"/>
    </xf>
    <xf numFmtId="49" fontId="35" fillId="7" borderId="6" xfId="1" applyNumberFormat="1" applyFont="1" applyFill="1" applyBorder="1" applyAlignment="1" applyProtection="1">
      <alignment horizontal="center" vertical="center" wrapText="1"/>
      <protection locked="0"/>
    </xf>
    <xf numFmtId="49" fontId="35" fillId="7" borderId="5" xfId="1" applyNumberFormat="1" applyFont="1" applyFill="1" applyBorder="1" applyAlignment="1" applyProtection="1">
      <alignment horizontal="center" vertical="center" wrapText="1"/>
      <protection locked="0"/>
    </xf>
    <xf numFmtId="49" fontId="35" fillId="7" borderId="7" xfId="1" applyNumberFormat="1" applyFont="1" applyFill="1" applyBorder="1" applyAlignment="1" applyProtection="1">
      <alignment horizontal="center" vertical="center" wrapText="1"/>
      <protection locked="0"/>
    </xf>
    <xf numFmtId="176" fontId="17" fillId="7" borderId="4" xfId="1" applyNumberFormat="1" applyFont="1" applyFill="1" applyBorder="1" applyAlignment="1" applyProtection="1">
      <alignment horizontal="left" vertical="top" wrapText="1"/>
      <protection locked="0"/>
    </xf>
    <xf numFmtId="176" fontId="17" fillId="7" borderId="14" xfId="1" applyNumberFormat="1" applyFont="1" applyFill="1" applyBorder="1" applyAlignment="1" applyProtection="1">
      <alignment horizontal="left" vertical="top" wrapText="1"/>
      <protection locked="0"/>
    </xf>
    <xf numFmtId="176" fontId="17" fillId="7" borderId="6" xfId="1" applyNumberFormat="1" applyFont="1" applyFill="1" applyBorder="1" applyAlignment="1" applyProtection="1">
      <alignment horizontal="left" vertical="top" wrapText="1"/>
      <protection locked="0"/>
    </xf>
    <xf numFmtId="176" fontId="17" fillId="7" borderId="5" xfId="1" applyNumberFormat="1" applyFont="1" applyFill="1" applyBorder="1" applyAlignment="1" applyProtection="1">
      <alignment horizontal="left" vertical="top" wrapText="1"/>
      <protection locked="0"/>
    </xf>
    <xf numFmtId="176" fontId="17" fillId="7" borderId="37" xfId="1" applyNumberFormat="1" applyFont="1" applyFill="1" applyBorder="1" applyAlignment="1" applyProtection="1">
      <alignment horizontal="left" vertical="top" wrapText="1"/>
      <protection locked="0"/>
    </xf>
    <xf numFmtId="176" fontId="17" fillId="7" borderId="7" xfId="1" applyNumberFormat="1" applyFont="1" applyFill="1" applyBorder="1" applyAlignment="1" applyProtection="1">
      <alignment horizontal="left" vertical="top" wrapText="1"/>
      <protection locked="0"/>
    </xf>
    <xf numFmtId="0" fontId="11" fillId="7" borderId="6" xfId="0" applyFont="1" applyFill="1" applyBorder="1" applyAlignment="1">
      <alignment horizontal="center" vertical="center" wrapText="1"/>
    </xf>
    <xf numFmtId="176" fontId="34" fillId="7" borderId="4" xfId="1" applyNumberFormat="1" applyFont="1" applyFill="1" applyBorder="1" applyAlignment="1" applyProtection="1">
      <alignment horizontal="right" vertical="center" wrapText="1"/>
      <protection locked="0"/>
    </xf>
    <xf numFmtId="176" fontId="34" fillId="7" borderId="5" xfId="1" applyNumberFormat="1" applyFont="1" applyFill="1" applyBorder="1" applyAlignment="1" applyProtection="1">
      <alignment horizontal="right" vertical="center" wrapText="1"/>
      <protection locked="0"/>
    </xf>
    <xf numFmtId="49" fontId="22" fillId="7" borderId="27" xfId="0" applyNumberFormat="1" applyFont="1" applyFill="1" applyBorder="1" applyAlignment="1">
      <alignment horizontal="left" vertical="center"/>
    </xf>
    <xf numFmtId="0" fontId="22" fillId="7" borderId="28" xfId="0" applyFont="1" applyFill="1" applyBorder="1" applyAlignment="1">
      <alignment horizontal="left" vertical="center"/>
    </xf>
    <xf numFmtId="0" fontId="22" fillId="7" borderId="29" xfId="0" applyFont="1" applyFill="1" applyBorder="1" applyAlignment="1">
      <alignment horizontal="left" vertical="center"/>
    </xf>
    <xf numFmtId="176" fontId="19" fillId="11" borderId="4" xfId="1" applyNumberFormat="1" applyFont="1" applyFill="1" applyBorder="1" applyAlignment="1" applyProtection="1">
      <alignment horizontal="right" vertical="center" wrapText="1"/>
      <protection locked="0"/>
    </xf>
    <xf numFmtId="176" fontId="19" fillId="11" borderId="5" xfId="1" applyNumberFormat="1" applyFont="1" applyFill="1" applyBorder="1" applyAlignment="1" applyProtection="1">
      <alignment horizontal="right" vertical="center" wrapText="1"/>
      <protection locked="0"/>
    </xf>
    <xf numFmtId="0" fontId="8"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49" fontId="35" fillId="11" borderId="4" xfId="1" applyNumberFormat="1" applyFont="1" applyFill="1" applyBorder="1" applyAlignment="1" applyProtection="1">
      <alignment horizontal="center" vertical="center" wrapText="1"/>
      <protection locked="0"/>
    </xf>
    <xf numFmtId="49" fontId="35" fillId="11" borderId="6" xfId="1" applyNumberFormat="1" applyFont="1" applyFill="1" applyBorder="1" applyAlignment="1" applyProtection="1">
      <alignment horizontal="center" vertical="center" wrapText="1"/>
      <protection locked="0"/>
    </xf>
    <xf numFmtId="49" fontId="35" fillId="11" borderId="5" xfId="1" applyNumberFormat="1" applyFont="1" applyFill="1" applyBorder="1" applyAlignment="1" applyProtection="1">
      <alignment horizontal="center" vertical="center" wrapText="1"/>
      <protection locked="0"/>
    </xf>
    <xf numFmtId="49" fontId="35" fillId="11" borderId="7" xfId="1" applyNumberFormat="1" applyFont="1" applyFill="1" applyBorder="1" applyAlignment="1" applyProtection="1">
      <alignment horizontal="center" vertical="center" wrapText="1"/>
      <protection locked="0"/>
    </xf>
    <xf numFmtId="176" fontId="17" fillId="11" borderId="4" xfId="1" applyNumberFormat="1" applyFont="1" applyFill="1" applyBorder="1" applyAlignment="1" applyProtection="1">
      <alignment horizontal="left" vertical="top" wrapText="1"/>
      <protection locked="0"/>
    </xf>
    <xf numFmtId="176" fontId="17" fillId="11" borderId="14" xfId="1" applyNumberFormat="1" applyFont="1" applyFill="1" applyBorder="1" applyAlignment="1" applyProtection="1">
      <alignment horizontal="left" vertical="top" wrapText="1"/>
      <protection locked="0"/>
    </xf>
    <xf numFmtId="176" fontId="17" fillId="11" borderId="6" xfId="1" applyNumberFormat="1" applyFont="1" applyFill="1" applyBorder="1" applyAlignment="1" applyProtection="1">
      <alignment horizontal="left" vertical="top" wrapText="1"/>
      <protection locked="0"/>
    </xf>
    <xf numFmtId="176" fontId="17" fillId="11" borderId="5" xfId="1" applyNumberFormat="1" applyFont="1" applyFill="1" applyBorder="1" applyAlignment="1" applyProtection="1">
      <alignment horizontal="left" vertical="top" wrapText="1"/>
      <protection locked="0"/>
    </xf>
    <xf numFmtId="176" fontId="17" fillId="11" borderId="37" xfId="1" applyNumberFormat="1" applyFont="1" applyFill="1" applyBorder="1" applyAlignment="1" applyProtection="1">
      <alignment horizontal="left" vertical="top" wrapText="1"/>
      <protection locked="0"/>
    </xf>
    <xf numFmtId="176" fontId="17" fillId="11" borderId="7" xfId="1" applyNumberFormat="1" applyFont="1" applyFill="1" applyBorder="1" applyAlignment="1" applyProtection="1">
      <alignment horizontal="left" vertical="top" wrapText="1"/>
      <protection locked="0"/>
    </xf>
    <xf numFmtId="0" fontId="11" fillId="11" borderId="6" xfId="0" applyFont="1" applyFill="1" applyBorder="1" applyAlignment="1">
      <alignment horizontal="center" vertical="center" wrapText="1"/>
    </xf>
    <xf numFmtId="49" fontId="22" fillId="11" borderId="27" xfId="0" applyNumberFormat="1" applyFont="1" applyFill="1" applyBorder="1" applyAlignment="1">
      <alignment horizontal="left" vertical="center"/>
    </xf>
    <xf numFmtId="0" fontId="22" fillId="11" borderId="28" xfId="0" applyFont="1" applyFill="1" applyBorder="1" applyAlignment="1">
      <alignment horizontal="left" vertical="center"/>
    </xf>
    <xf numFmtId="0" fontId="22" fillId="11" borderId="29" xfId="0" applyFont="1" applyFill="1" applyBorder="1" applyAlignment="1">
      <alignment horizontal="left" vertical="center"/>
    </xf>
    <xf numFmtId="49" fontId="22" fillId="12" borderId="27" xfId="0" applyNumberFormat="1" applyFont="1" applyFill="1" applyBorder="1" applyAlignment="1">
      <alignment horizontal="left" vertical="center"/>
    </xf>
    <xf numFmtId="0" fontId="22" fillId="12" borderId="28" xfId="0" applyFont="1" applyFill="1" applyBorder="1" applyAlignment="1">
      <alignment horizontal="left" vertical="center"/>
    </xf>
    <xf numFmtId="0" fontId="22" fillId="12" borderId="29" xfId="0" applyFont="1" applyFill="1" applyBorder="1" applyAlignment="1">
      <alignment horizontal="left" vertical="center"/>
    </xf>
    <xf numFmtId="49" fontId="35" fillId="12" borderId="4" xfId="1" applyNumberFormat="1" applyFont="1" applyFill="1" applyBorder="1" applyAlignment="1" applyProtection="1">
      <alignment horizontal="center" vertical="center" wrapText="1"/>
      <protection locked="0"/>
    </xf>
    <xf numFmtId="49" fontId="35" fillId="12" borderId="6" xfId="1" applyNumberFormat="1" applyFont="1" applyFill="1" applyBorder="1" applyAlignment="1" applyProtection="1">
      <alignment horizontal="center" vertical="center" wrapText="1"/>
      <protection locked="0"/>
    </xf>
    <xf numFmtId="49" fontId="35" fillId="12" borderId="5" xfId="1" applyNumberFormat="1" applyFont="1" applyFill="1" applyBorder="1" applyAlignment="1" applyProtection="1">
      <alignment horizontal="center" vertical="center" wrapText="1"/>
      <protection locked="0"/>
    </xf>
    <xf numFmtId="49" fontId="35" fillId="12" borderId="7" xfId="1" applyNumberFormat="1" applyFont="1" applyFill="1" applyBorder="1" applyAlignment="1" applyProtection="1">
      <alignment horizontal="center" vertical="center" wrapText="1"/>
      <protection locked="0"/>
    </xf>
    <xf numFmtId="176" fontId="17" fillId="12" borderId="4" xfId="1" applyNumberFormat="1" applyFont="1" applyFill="1" applyBorder="1" applyAlignment="1" applyProtection="1">
      <alignment horizontal="left" vertical="top" wrapText="1"/>
      <protection locked="0"/>
    </xf>
    <xf numFmtId="176" fontId="17" fillId="12" borderId="14" xfId="1" applyNumberFormat="1" applyFont="1" applyFill="1" applyBorder="1" applyAlignment="1" applyProtection="1">
      <alignment horizontal="left" vertical="top" wrapText="1"/>
      <protection locked="0"/>
    </xf>
    <xf numFmtId="176" fontId="17" fillId="12" borderId="6" xfId="1" applyNumberFormat="1" applyFont="1" applyFill="1" applyBorder="1" applyAlignment="1" applyProtection="1">
      <alignment horizontal="left" vertical="top" wrapText="1"/>
      <protection locked="0"/>
    </xf>
    <xf numFmtId="176" fontId="17" fillId="12" borderId="5" xfId="1" applyNumberFormat="1" applyFont="1" applyFill="1" applyBorder="1" applyAlignment="1" applyProtection="1">
      <alignment horizontal="left" vertical="top" wrapText="1"/>
      <protection locked="0"/>
    </xf>
    <xf numFmtId="176" fontId="17" fillId="12" borderId="37" xfId="1" applyNumberFormat="1" applyFont="1" applyFill="1" applyBorder="1" applyAlignment="1" applyProtection="1">
      <alignment horizontal="left" vertical="top" wrapText="1"/>
      <protection locked="0"/>
    </xf>
    <xf numFmtId="176" fontId="17" fillId="12" borderId="7" xfId="1" applyNumberFormat="1" applyFont="1" applyFill="1" applyBorder="1" applyAlignment="1" applyProtection="1">
      <alignment horizontal="left" vertical="top" wrapText="1"/>
      <protection locked="0"/>
    </xf>
    <xf numFmtId="176" fontId="19" fillId="12" borderId="4" xfId="1" applyNumberFormat="1" applyFont="1" applyFill="1" applyBorder="1" applyAlignment="1" applyProtection="1">
      <alignment horizontal="right" vertical="center" wrapText="1"/>
      <protection locked="0"/>
    </xf>
    <xf numFmtId="176" fontId="19" fillId="12" borderId="5" xfId="1" applyNumberFormat="1" applyFont="1" applyFill="1" applyBorder="1" applyAlignment="1" applyProtection="1">
      <alignment horizontal="right" vertical="center" wrapText="1"/>
      <protection locked="0"/>
    </xf>
    <xf numFmtId="0" fontId="11" fillId="12" borderId="6"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6" xfId="0" applyFont="1" applyFill="1" applyBorder="1" applyAlignment="1">
      <alignment horizontal="center" vertical="center" wrapText="1"/>
    </xf>
    <xf numFmtId="49" fontId="22" fillId="17" borderId="27" xfId="0" applyNumberFormat="1" applyFont="1" applyFill="1" applyBorder="1" applyAlignment="1">
      <alignment horizontal="left" vertical="center"/>
    </xf>
    <xf numFmtId="0" fontId="22" fillId="17" borderId="28" xfId="0" applyFont="1" applyFill="1" applyBorder="1" applyAlignment="1">
      <alignment horizontal="left" vertical="center"/>
    </xf>
    <xf numFmtId="0" fontId="22" fillId="17" borderId="29" xfId="0" applyFont="1" applyFill="1" applyBorder="1" applyAlignment="1">
      <alignment horizontal="left" vertical="center"/>
    </xf>
    <xf numFmtId="49" fontId="35" fillId="17" borderId="4" xfId="1" applyNumberFormat="1" applyFont="1" applyFill="1" applyBorder="1" applyAlignment="1" applyProtection="1">
      <alignment horizontal="center" vertical="center" wrapText="1"/>
      <protection locked="0"/>
    </xf>
    <xf numFmtId="49" fontId="35" fillId="17" borderId="6" xfId="1" applyNumberFormat="1" applyFont="1" applyFill="1" applyBorder="1" applyAlignment="1" applyProtection="1">
      <alignment horizontal="center" vertical="center" wrapText="1"/>
      <protection locked="0"/>
    </xf>
    <xf numFmtId="49" fontId="35" fillId="17" borderId="5" xfId="1" applyNumberFormat="1" applyFont="1" applyFill="1" applyBorder="1" applyAlignment="1" applyProtection="1">
      <alignment horizontal="center" vertical="center" wrapText="1"/>
      <protection locked="0"/>
    </xf>
    <xf numFmtId="49" fontId="35" fillId="17" borderId="7" xfId="1" applyNumberFormat="1" applyFont="1" applyFill="1" applyBorder="1" applyAlignment="1" applyProtection="1">
      <alignment horizontal="center" vertical="center" wrapText="1"/>
      <protection locked="0"/>
    </xf>
    <xf numFmtId="176" fontId="17" fillId="17" borderId="4" xfId="1" applyNumberFormat="1" applyFont="1" applyFill="1" applyBorder="1" applyAlignment="1" applyProtection="1">
      <alignment horizontal="left" vertical="top" wrapText="1"/>
      <protection locked="0"/>
    </xf>
    <xf numFmtId="176" fontId="17" fillId="17" borderId="14" xfId="1" applyNumberFormat="1" applyFont="1" applyFill="1" applyBorder="1" applyAlignment="1" applyProtection="1">
      <alignment horizontal="left" vertical="top" wrapText="1"/>
      <protection locked="0"/>
    </xf>
    <xf numFmtId="176" fontId="17" fillId="17" borderId="6" xfId="1" applyNumberFormat="1" applyFont="1" applyFill="1" applyBorder="1" applyAlignment="1" applyProtection="1">
      <alignment horizontal="left" vertical="top" wrapText="1"/>
      <protection locked="0"/>
    </xf>
    <xf numFmtId="176" fontId="17" fillId="17" borderId="5" xfId="1" applyNumberFormat="1" applyFont="1" applyFill="1" applyBorder="1" applyAlignment="1" applyProtection="1">
      <alignment horizontal="left" vertical="top" wrapText="1"/>
      <protection locked="0"/>
    </xf>
    <xf numFmtId="176" fontId="17" fillId="17" borderId="37" xfId="1" applyNumberFormat="1" applyFont="1" applyFill="1" applyBorder="1" applyAlignment="1" applyProtection="1">
      <alignment horizontal="left" vertical="top" wrapText="1"/>
      <protection locked="0"/>
    </xf>
    <xf numFmtId="176" fontId="17" fillId="17" borderId="7" xfId="1" applyNumberFormat="1" applyFont="1" applyFill="1" applyBorder="1" applyAlignment="1" applyProtection="1">
      <alignment horizontal="left" vertical="top" wrapText="1"/>
      <protection locked="0"/>
    </xf>
    <xf numFmtId="176" fontId="19" fillId="17" borderId="4" xfId="1" applyNumberFormat="1" applyFont="1" applyFill="1" applyBorder="1" applyAlignment="1" applyProtection="1">
      <alignment horizontal="right" vertical="center" wrapText="1"/>
      <protection locked="0"/>
    </xf>
    <xf numFmtId="176" fontId="19" fillId="17" borderId="5" xfId="1" applyNumberFormat="1" applyFont="1" applyFill="1" applyBorder="1" applyAlignment="1" applyProtection="1">
      <alignment horizontal="right" vertical="center" wrapText="1"/>
      <protection locked="0"/>
    </xf>
    <xf numFmtId="49" fontId="22" fillId="13" borderId="27" xfId="0" applyNumberFormat="1" applyFont="1" applyFill="1" applyBorder="1" applyAlignment="1">
      <alignment horizontal="left" vertical="center"/>
    </xf>
    <xf numFmtId="0" fontId="22" fillId="13" borderId="28" xfId="0" applyFont="1" applyFill="1" applyBorder="1" applyAlignment="1">
      <alignment horizontal="left" vertical="center"/>
    </xf>
    <xf numFmtId="0" fontId="22" fillId="13" borderId="29" xfId="0" applyFont="1" applyFill="1" applyBorder="1" applyAlignment="1">
      <alignment horizontal="left" vertical="center"/>
    </xf>
    <xf numFmtId="49" fontId="35" fillId="13" borderId="4" xfId="1" applyNumberFormat="1" applyFont="1" applyFill="1" applyBorder="1" applyAlignment="1" applyProtection="1">
      <alignment horizontal="center" vertical="center" wrapText="1"/>
      <protection locked="0"/>
    </xf>
    <xf numFmtId="49" fontId="35" fillId="13" borderId="6" xfId="1" applyNumberFormat="1" applyFont="1" applyFill="1" applyBorder="1" applyAlignment="1" applyProtection="1">
      <alignment horizontal="center" vertical="center" wrapText="1"/>
      <protection locked="0"/>
    </xf>
    <xf numFmtId="49" fontId="35" fillId="13" borderId="5" xfId="1" applyNumberFormat="1" applyFont="1" applyFill="1" applyBorder="1" applyAlignment="1" applyProtection="1">
      <alignment horizontal="center" vertical="center" wrapText="1"/>
      <protection locked="0"/>
    </xf>
    <xf numFmtId="49" fontId="35" fillId="13" borderId="7" xfId="1" applyNumberFormat="1" applyFont="1" applyFill="1" applyBorder="1" applyAlignment="1" applyProtection="1">
      <alignment horizontal="center" vertical="center" wrapText="1"/>
      <protection locked="0"/>
    </xf>
    <xf numFmtId="176" fontId="17" fillId="13" borderId="4" xfId="1" applyNumberFormat="1" applyFont="1" applyFill="1" applyBorder="1" applyAlignment="1" applyProtection="1">
      <alignment horizontal="left" vertical="top" wrapText="1"/>
      <protection locked="0"/>
    </xf>
    <xf numFmtId="176" fontId="17" fillId="13" borderId="14" xfId="1" applyNumberFormat="1" applyFont="1" applyFill="1" applyBorder="1" applyAlignment="1" applyProtection="1">
      <alignment horizontal="left" vertical="top" wrapText="1"/>
      <protection locked="0"/>
    </xf>
    <xf numFmtId="176" fontId="17" fillId="13" borderId="6" xfId="1" applyNumberFormat="1" applyFont="1" applyFill="1" applyBorder="1" applyAlignment="1" applyProtection="1">
      <alignment horizontal="left" vertical="top" wrapText="1"/>
      <protection locked="0"/>
    </xf>
    <xf numFmtId="176" fontId="17" fillId="13" borderId="5" xfId="1" applyNumberFormat="1" applyFont="1" applyFill="1" applyBorder="1" applyAlignment="1" applyProtection="1">
      <alignment horizontal="left" vertical="top" wrapText="1"/>
      <protection locked="0"/>
    </xf>
    <xf numFmtId="176" fontId="17" fillId="13" borderId="37" xfId="1" applyNumberFormat="1" applyFont="1" applyFill="1" applyBorder="1" applyAlignment="1" applyProtection="1">
      <alignment horizontal="left" vertical="top" wrapText="1"/>
      <protection locked="0"/>
    </xf>
    <xf numFmtId="176" fontId="17" fillId="13" borderId="7" xfId="1" applyNumberFormat="1" applyFont="1" applyFill="1" applyBorder="1" applyAlignment="1" applyProtection="1">
      <alignment horizontal="left" vertical="top" wrapText="1"/>
      <protection locked="0"/>
    </xf>
    <xf numFmtId="176" fontId="19" fillId="13" borderId="4" xfId="1" applyNumberFormat="1" applyFont="1" applyFill="1" applyBorder="1" applyAlignment="1" applyProtection="1">
      <alignment horizontal="right" vertical="center" wrapText="1"/>
      <protection locked="0"/>
    </xf>
    <xf numFmtId="176" fontId="19" fillId="13" borderId="5" xfId="1" applyNumberFormat="1" applyFont="1" applyFill="1" applyBorder="1" applyAlignment="1" applyProtection="1">
      <alignment horizontal="right" vertical="center" wrapText="1"/>
      <protection locked="0"/>
    </xf>
    <xf numFmtId="0" fontId="11" fillId="13"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6" xfId="0" applyFont="1" applyFill="1" applyBorder="1" applyAlignment="1">
      <alignment horizontal="center" vertical="center" wrapText="1"/>
    </xf>
    <xf numFmtId="49" fontId="22" fillId="15" borderId="27" xfId="0" applyNumberFormat="1" applyFont="1" applyFill="1" applyBorder="1" applyAlignment="1">
      <alignment horizontal="left" vertical="center"/>
    </xf>
    <xf numFmtId="0" fontId="22" fillId="15" borderId="28" xfId="0" applyFont="1" applyFill="1" applyBorder="1" applyAlignment="1">
      <alignment horizontal="left" vertical="center"/>
    </xf>
    <xf numFmtId="0" fontId="22" fillId="15" borderId="29" xfId="0" applyFont="1" applyFill="1" applyBorder="1" applyAlignment="1">
      <alignment horizontal="left" vertical="center"/>
    </xf>
    <xf numFmtId="49" fontId="35" fillId="15" borderId="4" xfId="1" applyNumberFormat="1" applyFont="1" applyFill="1" applyBorder="1" applyAlignment="1" applyProtection="1">
      <alignment horizontal="center" vertical="center" wrapText="1"/>
      <protection locked="0"/>
    </xf>
    <xf numFmtId="49" fontId="35" fillId="15" borderId="6" xfId="1" applyNumberFormat="1" applyFont="1" applyFill="1" applyBorder="1" applyAlignment="1" applyProtection="1">
      <alignment horizontal="center" vertical="center" wrapText="1"/>
      <protection locked="0"/>
    </xf>
    <xf numFmtId="49" fontId="35" fillId="15" borderId="5" xfId="1" applyNumberFormat="1" applyFont="1" applyFill="1" applyBorder="1" applyAlignment="1" applyProtection="1">
      <alignment horizontal="center" vertical="center" wrapText="1"/>
      <protection locked="0"/>
    </xf>
    <xf numFmtId="49" fontId="35" fillId="15" borderId="7" xfId="1" applyNumberFormat="1" applyFont="1" applyFill="1" applyBorder="1" applyAlignment="1" applyProtection="1">
      <alignment horizontal="center" vertical="center" wrapText="1"/>
      <protection locked="0"/>
    </xf>
    <xf numFmtId="176" fontId="17" fillId="15" borderId="4" xfId="1" applyNumberFormat="1" applyFont="1" applyFill="1" applyBorder="1" applyAlignment="1" applyProtection="1">
      <alignment horizontal="left" vertical="top" wrapText="1"/>
      <protection locked="0"/>
    </xf>
    <xf numFmtId="176" fontId="17" fillId="15" borderId="14" xfId="1" applyNumberFormat="1" applyFont="1" applyFill="1" applyBorder="1" applyAlignment="1" applyProtection="1">
      <alignment horizontal="left" vertical="top" wrapText="1"/>
      <protection locked="0"/>
    </xf>
    <xf numFmtId="176" fontId="17" fillId="15" borderId="6" xfId="1" applyNumberFormat="1" applyFont="1" applyFill="1" applyBorder="1" applyAlignment="1" applyProtection="1">
      <alignment horizontal="left" vertical="top" wrapText="1"/>
      <protection locked="0"/>
    </xf>
    <xf numFmtId="176" fontId="17" fillId="15" borderId="5" xfId="1" applyNumberFormat="1" applyFont="1" applyFill="1" applyBorder="1" applyAlignment="1" applyProtection="1">
      <alignment horizontal="left" vertical="top" wrapText="1"/>
      <protection locked="0"/>
    </xf>
    <xf numFmtId="176" fontId="17" fillId="15" borderId="37" xfId="1" applyNumberFormat="1" applyFont="1" applyFill="1" applyBorder="1" applyAlignment="1" applyProtection="1">
      <alignment horizontal="left" vertical="top" wrapText="1"/>
      <protection locked="0"/>
    </xf>
    <xf numFmtId="176" fontId="17" fillId="15" borderId="7" xfId="1" applyNumberFormat="1" applyFont="1" applyFill="1" applyBorder="1" applyAlignment="1" applyProtection="1">
      <alignment horizontal="left" vertical="top" wrapText="1"/>
      <protection locked="0"/>
    </xf>
    <xf numFmtId="176" fontId="19" fillId="15" borderId="4" xfId="1" applyNumberFormat="1" applyFont="1" applyFill="1" applyBorder="1" applyAlignment="1" applyProtection="1">
      <alignment horizontal="right" vertical="center" wrapText="1"/>
      <protection locked="0"/>
    </xf>
    <xf numFmtId="176" fontId="19" fillId="15" borderId="5" xfId="1" applyNumberFormat="1" applyFont="1" applyFill="1" applyBorder="1" applyAlignment="1" applyProtection="1">
      <alignment horizontal="right" vertical="center" wrapText="1"/>
      <protection locked="0"/>
    </xf>
    <xf numFmtId="0" fontId="11" fillId="15" borderId="6"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5" borderId="6" xfId="0" applyFont="1" applyFill="1" applyBorder="1" applyAlignment="1">
      <alignment horizontal="center" vertical="center" wrapText="1"/>
    </xf>
    <xf numFmtId="49" fontId="22" fillId="14" borderId="27" xfId="0" applyNumberFormat="1" applyFont="1" applyFill="1" applyBorder="1" applyAlignment="1">
      <alignment horizontal="left" vertical="center"/>
    </xf>
    <xf numFmtId="0" fontId="22" fillId="14" borderId="28" xfId="0" applyFont="1" applyFill="1" applyBorder="1" applyAlignment="1">
      <alignment horizontal="left" vertical="center"/>
    </xf>
    <xf numFmtId="0" fontId="22" fillId="14" borderId="29" xfId="0" applyFont="1" applyFill="1" applyBorder="1" applyAlignment="1">
      <alignment horizontal="left" vertical="center"/>
    </xf>
    <xf numFmtId="49" fontId="35" fillId="14" borderId="4" xfId="1" applyNumberFormat="1" applyFont="1" applyFill="1" applyBorder="1" applyAlignment="1" applyProtection="1">
      <alignment horizontal="center" vertical="center" wrapText="1"/>
      <protection locked="0"/>
    </xf>
    <xf numFmtId="49" fontId="35" fillId="14" borderId="6" xfId="1" applyNumberFormat="1" applyFont="1" applyFill="1" applyBorder="1" applyAlignment="1" applyProtection="1">
      <alignment horizontal="center" vertical="center" wrapText="1"/>
      <protection locked="0"/>
    </xf>
    <xf numFmtId="49" fontId="35" fillId="14" borderId="5" xfId="1" applyNumberFormat="1" applyFont="1" applyFill="1" applyBorder="1" applyAlignment="1" applyProtection="1">
      <alignment horizontal="center" vertical="center" wrapText="1"/>
      <protection locked="0"/>
    </xf>
    <xf numFmtId="49" fontId="35" fillId="14" borderId="7" xfId="1" applyNumberFormat="1" applyFont="1" applyFill="1" applyBorder="1" applyAlignment="1" applyProtection="1">
      <alignment horizontal="center" vertical="center" wrapText="1"/>
      <protection locked="0"/>
    </xf>
    <xf numFmtId="176" fontId="17" fillId="14" borderId="4" xfId="1" applyNumberFormat="1" applyFont="1" applyFill="1" applyBorder="1" applyAlignment="1" applyProtection="1">
      <alignment horizontal="left" vertical="top" wrapText="1"/>
      <protection locked="0"/>
    </xf>
    <xf numFmtId="176" fontId="17" fillId="14" borderId="14" xfId="1" applyNumberFormat="1" applyFont="1" applyFill="1" applyBorder="1" applyAlignment="1" applyProtection="1">
      <alignment horizontal="left" vertical="top" wrapText="1"/>
      <protection locked="0"/>
    </xf>
    <xf numFmtId="176" fontId="17" fillId="14" borderId="6" xfId="1" applyNumberFormat="1" applyFont="1" applyFill="1" applyBorder="1" applyAlignment="1" applyProtection="1">
      <alignment horizontal="left" vertical="top" wrapText="1"/>
      <protection locked="0"/>
    </xf>
    <xf numFmtId="176" fontId="17" fillId="14" borderId="5" xfId="1" applyNumberFormat="1" applyFont="1" applyFill="1" applyBorder="1" applyAlignment="1" applyProtection="1">
      <alignment horizontal="left" vertical="top" wrapText="1"/>
      <protection locked="0"/>
    </xf>
    <xf numFmtId="176" fontId="17" fillId="14" borderId="37" xfId="1" applyNumberFormat="1" applyFont="1" applyFill="1" applyBorder="1" applyAlignment="1" applyProtection="1">
      <alignment horizontal="left" vertical="top" wrapText="1"/>
      <protection locked="0"/>
    </xf>
    <xf numFmtId="176" fontId="17" fillId="14" borderId="7" xfId="1" applyNumberFormat="1" applyFont="1" applyFill="1" applyBorder="1" applyAlignment="1" applyProtection="1">
      <alignment horizontal="left" vertical="top" wrapText="1"/>
      <protection locked="0"/>
    </xf>
    <xf numFmtId="176" fontId="19" fillId="14" borderId="4" xfId="1" applyNumberFormat="1" applyFont="1" applyFill="1" applyBorder="1" applyAlignment="1" applyProtection="1">
      <alignment horizontal="right" vertical="center" wrapText="1"/>
      <protection locked="0"/>
    </xf>
    <xf numFmtId="176" fontId="19" fillId="14" borderId="5" xfId="1" applyNumberFormat="1" applyFont="1" applyFill="1" applyBorder="1" applyAlignment="1" applyProtection="1">
      <alignment horizontal="right" vertical="center" wrapText="1"/>
      <protection locked="0"/>
    </xf>
    <xf numFmtId="0" fontId="11" fillId="14" borderId="6"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6" xfId="0" applyFont="1" applyFill="1" applyBorder="1" applyAlignment="1">
      <alignment horizontal="center" vertical="center" wrapText="1"/>
    </xf>
    <xf numFmtId="49" fontId="22" fillId="16" borderId="27" xfId="0" applyNumberFormat="1" applyFont="1" applyFill="1" applyBorder="1" applyAlignment="1">
      <alignment horizontal="left" vertical="center"/>
    </xf>
    <xf numFmtId="0" fontId="22" fillId="16" borderId="28" xfId="0" applyFont="1" applyFill="1" applyBorder="1" applyAlignment="1">
      <alignment horizontal="left" vertical="center"/>
    </xf>
    <xf numFmtId="0" fontId="22" fillId="16" borderId="29" xfId="0" applyFont="1" applyFill="1" applyBorder="1" applyAlignment="1">
      <alignment horizontal="left" vertical="center"/>
    </xf>
    <xf numFmtId="49" fontId="35" fillId="16" borderId="4" xfId="1" applyNumberFormat="1" applyFont="1" applyFill="1" applyBorder="1" applyAlignment="1" applyProtection="1">
      <alignment horizontal="center" vertical="center" wrapText="1"/>
      <protection locked="0"/>
    </xf>
    <xf numFmtId="49" fontId="35" fillId="16" borderId="6" xfId="1" applyNumberFormat="1" applyFont="1" applyFill="1" applyBorder="1" applyAlignment="1" applyProtection="1">
      <alignment horizontal="center" vertical="center" wrapText="1"/>
      <protection locked="0"/>
    </xf>
    <xf numFmtId="49" fontId="35" fillId="16" borderId="5" xfId="1" applyNumberFormat="1" applyFont="1" applyFill="1" applyBorder="1" applyAlignment="1" applyProtection="1">
      <alignment horizontal="center" vertical="center" wrapText="1"/>
      <protection locked="0"/>
    </xf>
    <xf numFmtId="49" fontId="35" fillId="16" borderId="7" xfId="1" applyNumberFormat="1" applyFont="1" applyFill="1" applyBorder="1" applyAlignment="1" applyProtection="1">
      <alignment horizontal="center" vertical="center" wrapText="1"/>
      <protection locked="0"/>
    </xf>
    <xf numFmtId="176" fontId="17" fillId="16" borderId="4" xfId="1" applyNumberFormat="1" applyFont="1" applyFill="1" applyBorder="1" applyAlignment="1" applyProtection="1">
      <alignment horizontal="left" vertical="top" wrapText="1"/>
      <protection locked="0"/>
    </xf>
    <xf numFmtId="176" fontId="17" fillId="16" borderId="14" xfId="1" applyNumberFormat="1" applyFont="1" applyFill="1" applyBorder="1" applyAlignment="1" applyProtection="1">
      <alignment horizontal="left" vertical="top" wrapText="1"/>
      <protection locked="0"/>
    </xf>
    <xf numFmtId="176" fontId="17" fillId="16" borderId="6" xfId="1" applyNumberFormat="1" applyFont="1" applyFill="1" applyBorder="1" applyAlignment="1" applyProtection="1">
      <alignment horizontal="left" vertical="top" wrapText="1"/>
      <protection locked="0"/>
    </xf>
    <xf numFmtId="176" fontId="17" fillId="16" borderId="5" xfId="1" applyNumberFormat="1" applyFont="1" applyFill="1" applyBorder="1" applyAlignment="1" applyProtection="1">
      <alignment horizontal="left" vertical="top" wrapText="1"/>
      <protection locked="0"/>
    </xf>
    <xf numFmtId="176" fontId="17" fillId="16" borderId="37" xfId="1" applyNumberFormat="1" applyFont="1" applyFill="1" applyBorder="1" applyAlignment="1" applyProtection="1">
      <alignment horizontal="left" vertical="top" wrapText="1"/>
      <protection locked="0"/>
    </xf>
    <xf numFmtId="176" fontId="17" fillId="16" borderId="7" xfId="1" applyNumberFormat="1" applyFont="1" applyFill="1" applyBorder="1" applyAlignment="1" applyProtection="1">
      <alignment horizontal="left" vertical="top" wrapText="1"/>
      <protection locked="0"/>
    </xf>
    <xf numFmtId="176" fontId="19" fillId="16" borderId="4" xfId="1" applyNumberFormat="1" applyFont="1" applyFill="1" applyBorder="1" applyAlignment="1" applyProtection="1">
      <alignment horizontal="right" vertical="center" wrapText="1"/>
      <protection locked="0"/>
    </xf>
    <xf numFmtId="176" fontId="19" fillId="16" borderId="5" xfId="1" applyNumberFormat="1" applyFont="1" applyFill="1" applyBorder="1" applyAlignment="1" applyProtection="1">
      <alignment horizontal="right" vertical="center" wrapText="1"/>
      <protection locked="0"/>
    </xf>
    <xf numFmtId="0" fontId="11" fillId="16" borderId="6" xfId="0" applyFont="1" applyFill="1" applyBorder="1" applyAlignment="1">
      <alignment horizontal="center" vertical="center" wrapText="1"/>
    </xf>
    <xf numFmtId="0" fontId="8" fillId="16" borderId="7" xfId="0" applyFont="1" applyFill="1" applyBorder="1" applyAlignment="1">
      <alignment horizontal="center" vertical="center" wrapText="1"/>
    </xf>
    <xf numFmtId="0" fontId="4" fillId="0" borderId="22" xfId="0" applyFont="1" applyBorder="1" applyAlignment="1" applyProtection="1">
      <alignment horizontal="center" vertical="center"/>
      <protection locked="0"/>
    </xf>
    <xf numFmtId="0" fontId="8" fillId="16"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DE57F"/>
      <color rgb="FFF5F9C7"/>
      <color rgb="FFFBD9EA"/>
      <color rgb="FFD0E7FC"/>
      <color rgb="FFC2CF91"/>
      <color rgb="FFDDFFE8"/>
      <color rgb="FFDCC2E8"/>
      <color rgb="FF66FF99"/>
      <color rgb="FFCBD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6</xdr:row>
      <xdr:rowOff>19050</xdr:rowOff>
    </xdr:from>
    <xdr:to>
      <xdr:col>7</xdr:col>
      <xdr:colOff>409575</xdr:colOff>
      <xdr:row>33</xdr:row>
      <xdr:rowOff>428625</xdr:rowOff>
    </xdr:to>
    <xdr:sp macro="" textlink="">
      <xdr:nvSpPr>
        <xdr:cNvPr id="10" name="正方形/長方形 9">
          <a:extLst>
            <a:ext uri="{FF2B5EF4-FFF2-40B4-BE49-F238E27FC236}">
              <a16:creationId xmlns:a16="http://schemas.microsoft.com/office/drawing/2014/main" id="{230C3B68-DE81-4077-9D2A-9CAC8AB27DFC}"/>
            </a:ext>
          </a:extLst>
        </xdr:cNvPr>
        <xdr:cNvSpPr/>
      </xdr:nvSpPr>
      <xdr:spPr>
        <a:xfrm>
          <a:off x="3305175" y="2219325"/>
          <a:ext cx="2733675" cy="12239625"/>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235742</xdr:colOff>
      <xdr:row>14</xdr:row>
      <xdr:rowOff>107157</xdr:rowOff>
    </xdr:from>
    <xdr:to>
      <xdr:col>22</xdr:col>
      <xdr:colOff>214312</xdr:colOff>
      <xdr:row>16</xdr:row>
      <xdr:rowOff>202405</xdr:rowOff>
    </xdr:to>
    <xdr:sp macro="" textlink="">
      <xdr:nvSpPr>
        <xdr:cNvPr id="11" name="テキスト ボックス 10">
          <a:extLst>
            <a:ext uri="{FF2B5EF4-FFF2-40B4-BE49-F238E27FC236}">
              <a16:creationId xmlns:a16="http://schemas.microsoft.com/office/drawing/2014/main" id="{5BD3D7C9-D798-46C7-9092-BC982E64FF15}"/>
            </a:ext>
          </a:extLst>
        </xdr:cNvPr>
        <xdr:cNvSpPr txBox="1"/>
      </xdr:nvSpPr>
      <xdr:spPr>
        <a:xfrm>
          <a:off x="11487148" y="5822157"/>
          <a:ext cx="4121945" cy="97631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rgbClr val="FF0000"/>
              </a:solidFill>
            </a:rPr>
            <a:t>執行計画金額</a:t>
          </a:r>
          <a:r>
            <a:rPr kumimoji="1" lang="ja-JP" altLang="en-US" sz="1300" b="1"/>
            <a:t>には、執行計画時の金額をご入力ください。「変更理由書」の届け出を行い、金額が変更になっている場合は、最新の金額をご入力ください。</a:t>
          </a:r>
        </a:p>
      </xdr:txBody>
    </xdr:sp>
    <xdr:clientData/>
  </xdr:twoCellAnchor>
  <xdr:twoCellAnchor>
    <xdr:from>
      <xdr:col>16</xdr:col>
      <xdr:colOff>238126</xdr:colOff>
      <xdr:row>16</xdr:row>
      <xdr:rowOff>402432</xdr:rowOff>
    </xdr:from>
    <xdr:to>
      <xdr:col>22</xdr:col>
      <xdr:colOff>214313</xdr:colOff>
      <xdr:row>18</xdr:row>
      <xdr:rowOff>295276</xdr:rowOff>
    </xdr:to>
    <xdr:sp macro="" textlink="">
      <xdr:nvSpPr>
        <xdr:cNvPr id="12" name="テキスト ボックス 11">
          <a:extLst>
            <a:ext uri="{FF2B5EF4-FFF2-40B4-BE49-F238E27FC236}">
              <a16:creationId xmlns:a16="http://schemas.microsoft.com/office/drawing/2014/main" id="{E662B811-18B6-4BF8-B911-39EB663257A7}"/>
            </a:ext>
          </a:extLst>
        </xdr:cNvPr>
        <xdr:cNvSpPr txBox="1"/>
      </xdr:nvSpPr>
      <xdr:spPr>
        <a:xfrm>
          <a:off x="11489532" y="6998495"/>
          <a:ext cx="4119562" cy="773906"/>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rgbClr val="00B050"/>
              </a:solidFill>
            </a:rPr>
            <a:t>申請金額、採択金額</a:t>
          </a:r>
          <a:r>
            <a:rPr kumimoji="1" lang="ja-JP" altLang="en-US" sz="1300" b="1"/>
            <a:t>には、「執行計画書」に記載の金額と同じ金額をご入力ください。</a:t>
          </a:r>
        </a:p>
      </xdr:txBody>
    </xdr:sp>
    <xdr:clientData/>
  </xdr:twoCellAnchor>
  <xdr:twoCellAnchor>
    <xdr:from>
      <xdr:col>8</xdr:col>
      <xdr:colOff>19050</xdr:colOff>
      <xdr:row>6</xdr:row>
      <xdr:rowOff>19050</xdr:rowOff>
    </xdr:from>
    <xdr:to>
      <xdr:col>9</xdr:col>
      <xdr:colOff>409575</xdr:colOff>
      <xdr:row>33</xdr:row>
      <xdr:rowOff>428625</xdr:rowOff>
    </xdr:to>
    <xdr:sp macro="" textlink="">
      <xdr:nvSpPr>
        <xdr:cNvPr id="13" name="正方形/長方形 12">
          <a:extLst>
            <a:ext uri="{FF2B5EF4-FFF2-40B4-BE49-F238E27FC236}">
              <a16:creationId xmlns:a16="http://schemas.microsoft.com/office/drawing/2014/main" id="{FEC989E9-F29D-4966-9C91-4788E87BDE81}"/>
            </a:ext>
          </a:extLst>
        </xdr:cNvPr>
        <xdr:cNvSpPr/>
      </xdr:nvSpPr>
      <xdr:spPr>
        <a:xfrm>
          <a:off x="6076950" y="2219325"/>
          <a:ext cx="1352550" cy="122396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200024</xdr:colOff>
      <xdr:row>2</xdr:row>
      <xdr:rowOff>278606</xdr:rowOff>
    </xdr:from>
    <xdr:to>
      <xdr:col>22</xdr:col>
      <xdr:colOff>228599</xdr:colOff>
      <xdr:row>5</xdr:row>
      <xdr:rowOff>240507</xdr:rowOff>
    </xdr:to>
    <xdr:sp macro="" textlink="">
      <xdr:nvSpPr>
        <xdr:cNvPr id="14" name="テキスト ボックス 13">
          <a:extLst>
            <a:ext uri="{FF2B5EF4-FFF2-40B4-BE49-F238E27FC236}">
              <a16:creationId xmlns:a16="http://schemas.microsoft.com/office/drawing/2014/main" id="{409EFC91-3B85-43A4-B1AD-E453F33FA000}"/>
            </a:ext>
          </a:extLst>
        </xdr:cNvPr>
        <xdr:cNvSpPr txBox="1"/>
      </xdr:nvSpPr>
      <xdr:spPr>
        <a:xfrm>
          <a:off x="11451430" y="1100137"/>
          <a:ext cx="4171950" cy="1021558"/>
        </a:xfrm>
        <a:prstGeom prst="rect">
          <a:avLst/>
        </a:prstGeom>
        <a:solidFill>
          <a:srgbClr val="FFFFCC"/>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ysClr val="windowText" lastClr="000000"/>
              </a:solidFill>
            </a:rPr>
            <a:t>「助成代表者」「助成番号」「団体名・所属」「助成事業名」の４か所すべてご入力ください。ご入力いただくことで、各費目のシートに同じ内容が反映します。</a:t>
          </a:r>
        </a:p>
      </xdr:txBody>
    </xdr:sp>
    <xdr:clientData/>
  </xdr:twoCellAnchor>
  <xdr:twoCellAnchor>
    <xdr:from>
      <xdr:col>15</xdr:col>
      <xdr:colOff>0</xdr:colOff>
      <xdr:row>1</xdr:row>
      <xdr:rowOff>0</xdr:rowOff>
    </xdr:from>
    <xdr:to>
      <xdr:col>16</xdr:col>
      <xdr:colOff>202406</xdr:colOff>
      <xdr:row>2</xdr:row>
      <xdr:rowOff>273844</xdr:rowOff>
    </xdr:to>
    <xdr:cxnSp macro="">
      <xdr:nvCxnSpPr>
        <xdr:cNvPr id="16" name="直線コネクタ 15">
          <a:extLst>
            <a:ext uri="{FF2B5EF4-FFF2-40B4-BE49-F238E27FC236}">
              <a16:creationId xmlns:a16="http://schemas.microsoft.com/office/drawing/2014/main" id="{251BCF47-A2A8-DD3D-DD62-C23CEB6F702F}"/>
            </a:ext>
          </a:extLst>
        </xdr:cNvPr>
        <xdr:cNvCxnSpPr/>
      </xdr:nvCxnSpPr>
      <xdr:spPr>
        <a:xfrm>
          <a:off x="11049000" y="381000"/>
          <a:ext cx="404812" cy="714375"/>
        </a:xfrm>
        <a:prstGeom prst="line">
          <a:avLst/>
        </a:prstGeom>
        <a:ln w="1905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219074</xdr:colOff>
      <xdr:row>7</xdr:row>
      <xdr:rowOff>264318</xdr:rowOff>
    </xdr:from>
    <xdr:to>
      <xdr:col>22</xdr:col>
      <xdr:colOff>154781</xdr:colOff>
      <xdr:row>13</xdr:row>
      <xdr:rowOff>311942</xdr:rowOff>
    </xdr:to>
    <xdr:sp macro="" textlink="">
      <xdr:nvSpPr>
        <xdr:cNvPr id="20" name="テキスト ボックス 19">
          <a:extLst>
            <a:ext uri="{FF2B5EF4-FFF2-40B4-BE49-F238E27FC236}">
              <a16:creationId xmlns:a16="http://schemas.microsoft.com/office/drawing/2014/main" id="{AAF8A8FF-8245-4B8E-B9A3-FFD2C6184FF3}"/>
            </a:ext>
          </a:extLst>
        </xdr:cNvPr>
        <xdr:cNvSpPr txBox="1"/>
      </xdr:nvSpPr>
      <xdr:spPr>
        <a:xfrm>
          <a:off x="11470480" y="2895599"/>
          <a:ext cx="4079082" cy="2690812"/>
        </a:xfrm>
        <a:prstGeom prst="rect">
          <a:avLst/>
        </a:prstGeom>
        <a:solidFill>
          <a:sysClr val="window" lastClr="FFFFFF"/>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ysClr val="windowText" lastClr="000000"/>
              </a:solidFill>
            </a:rPr>
            <a:t>「実施金額」「実施金額のうち助成対象とする金額」は、</a:t>
          </a:r>
        </a:p>
        <a:p>
          <a:r>
            <a:rPr kumimoji="1" lang="en-US" altLang="ja-JP" sz="1300" b="1">
              <a:solidFill>
                <a:sysClr val="windowText" lastClr="000000"/>
              </a:solidFill>
            </a:rPr>
            <a:t>1</a:t>
          </a:r>
          <a:r>
            <a:rPr kumimoji="1" lang="ja-JP" altLang="en-US" sz="1300" b="1">
              <a:solidFill>
                <a:sysClr val="windowText" lastClr="000000"/>
              </a:solidFill>
            </a:rPr>
            <a:t>～</a:t>
          </a:r>
          <a:r>
            <a:rPr kumimoji="1" lang="en-US" altLang="ja-JP" sz="1300" b="1">
              <a:solidFill>
                <a:sysClr val="windowText" lastClr="000000"/>
              </a:solidFill>
            </a:rPr>
            <a:t>14</a:t>
          </a:r>
          <a:r>
            <a:rPr kumimoji="1" lang="ja-JP" altLang="en-US" sz="1300" b="1">
              <a:solidFill>
                <a:sysClr val="windowText" lastClr="000000"/>
              </a:solidFill>
            </a:rPr>
            <a:t>の各費目のシートにご入力いただくことで、「決算報告書」に</a:t>
          </a:r>
          <a:r>
            <a:rPr kumimoji="1" lang="ja-JP" altLang="en-US" sz="1300" b="1">
              <a:solidFill>
                <a:srgbClr val="FF0000"/>
              </a:solidFill>
            </a:rPr>
            <a:t>合計金額が自動入力されます</a:t>
          </a:r>
          <a:r>
            <a:rPr kumimoji="1" lang="ja-JP" altLang="en-US" sz="1300" b="1">
              <a:solidFill>
                <a:sysClr val="windowText" lastClr="000000"/>
              </a:solidFill>
            </a:rPr>
            <a:t>。</a:t>
          </a:r>
          <a:endParaRPr kumimoji="1" lang="en-US" altLang="ja-JP" sz="1300" b="1">
            <a:solidFill>
              <a:sysClr val="windowText" lastClr="000000"/>
            </a:solidFill>
          </a:endParaRPr>
        </a:p>
        <a:p>
          <a:endParaRPr kumimoji="1" lang="en-US" altLang="ja-JP" sz="1300" b="1">
            <a:solidFill>
              <a:sysClr val="windowText" lastClr="000000"/>
            </a:solidFill>
          </a:endParaRPr>
        </a:p>
        <a:p>
          <a:r>
            <a:rPr kumimoji="1" lang="ja-JP" altLang="en-US" sz="1300" b="1">
              <a:solidFill>
                <a:srgbClr val="00B0F0"/>
              </a:solidFill>
            </a:rPr>
            <a:t>「実施金額」</a:t>
          </a:r>
          <a:r>
            <a:rPr kumimoji="1" lang="ja-JP" altLang="en-US" sz="1300" b="1">
              <a:solidFill>
                <a:sysClr val="windowText" lastClr="000000"/>
              </a:solidFill>
            </a:rPr>
            <a:t>には、領収書に記載の金額を、</a:t>
          </a:r>
          <a:r>
            <a:rPr kumimoji="1" lang="en-US" altLang="ja-JP" sz="1300" b="1">
              <a:solidFill>
                <a:sysClr val="windowText" lastClr="000000"/>
              </a:solidFill>
            </a:rPr>
            <a:t>1</a:t>
          </a:r>
          <a:r>
            <a:rPr kumimoji="1" lang="ja-JP" altLang="en-US" sz="1300" b="1">
              <a:solidFill>
                <a:sysClr val="windowText" lastClr="000000"/>
              </a:solidFill>
            </a:rPr>
            <a:t>～</a:t>
          </a:r>
          <a:r>
            <a:rPr kumimoji="1" lang="en-US" altLang="ja-JP" sz="1300" b="1">
              <a:solidFill>
                <a:sysClr val="windowText" lastClr="000000"/>
              </a:solidFill>
            </a:rPr>
            <a:t>14</a:t>
          </a:r>
          <a:r>
            <a:rPr kumimoji="1" lang="ja-JP" altLang="en-US" sz="1300" b="1">
              <a:solidFill>
                <a:sysClr val="windowText" lastClr="000000"/>
              </a:solidFill>
            </a:rPr>
            <a:t>の各費目のシートにそれぞれご入力ください。</a:t>
          </a:r>
          <a:endParaRPr kumimoji="1" lang="en-US" altLang="ja-JP" sz="1300" b="1">
            <a:solidFill>
              <a:sysClr val="windowText" lastClr="000000"/>
            </a:solidFill>
          </a:endParaRPr>
        </a:p>
        <a:p>
          <a:r>
            <a:rPr kumimoji="1" lang="ja-JP" altLang="en-US" sz="1300" b="1">
              <a:solidFill>
                <a:srgbClr val="00B0F0"/>
              </a:solidFill>
            </a:rPr>
            <a:t>「実施金額のうち助成対象とする金額」</a:t>
          </a:r>
          <a:r>
            <a:rPr kumimoji="1" lang="ja-JP" altLang="en-US" sz="1300" b="1">
              <a:solidFill>
                <a:sysClr val="windowText" lastClr="000000"/>
              </a:solidFill>
            </a:rPr>
            <a:t>には、領収書に記載の金額のうち、助成対象とする金額のみを、</a:t>
          </a:r>
          <a:r>
            <a:rPr kumimoji="1" lang="en-US" altLang="ja-JP" sz="1300" b="1">
              <a:solidFill>
                <a:sysClr val="windowText" lastClr="000000"/>
              </a:solidFill>
            </a:rPr>
            <a:t>1</a:t>
          </a:r>
          <a:r>
            <a:rPr kumimoji="1" lang="ja-JP" altLang="en-US" sz="1300" b="1">
              <a:solidFill>
                <a:sysClr val="windowText" lastClr="000000"/>
              </a:solidFill>
            </a:rPr>
            <a:t>～</a:t>
          </a:r>
          <a:r>
            <a:rPr kumimoji="1" lang="en-US" altLang="ja-JP" sz="1300" b="1">
              <a:solidFill>
                <a:sysClr val="windowText" lastClr="000000"/>
              </a:solidFill>
            </a:rPr>
            <a:t>14</a:t>
          </a:r>
          <a:r>
            <a:rPr kumimoji="1" lang="ja-JP" altLang="en-US" sz="1300" b="1">
              <a:solidFill>
                <a:sysClr val="windowText" lastClr="000000"/>
              </a:solidFill>
            </a:rPr>
            <a:t>の各費目のシートにそれぞれご入力ください。助成対象とする金額の合計が、採択金額を上回っていないかご確認ください。</a:t>
          </a:r>
        </a:p>
      </xdr:txBody>
    </xdr:sp>
    <xdr:clientData/>
  </xdr:twoCellAnchor>
  <xdr:twoCellAnchor>
    <xdr:from>
      <xdr:col>10</xdr:col>
      <xdr:colOff>28574</xdr:colOff>
      <xdr:row>6</xdr:row>
      <xdr:rowOff>19050</xdr:rowOff>
    </xdr:from>
    <xdr:to>
      <xdr:col>13</xdr:col>
      <xdr:colOff>409574</xdr:colOff>
      <xdr:row>33</xdr:row>
      <xdr:rowOff>428625</xdr:rowOff>
    </xdr:to>
    <xdr:sp macro="" textlink="">
      <xdr:nvSpPr>
        <xdr:cNvPr id="21" name="正方形/長方形 20">
          <a:extLst>
            <a:ext uri="{FF2B5EF4-FFF2-40B4-BE49-F238E27FC236}">
              <a16:creationId xmlns:a16="http://schemas.microsoft.com/office/drawing/2014/main" id="{BB65BAD9-80BD-47AD-A2C5-A419C1BF7ADF}"/>
            </a:ext>
          </a:extLst>
        </xdr:cNvPr>
        <xdr:cNvSpPr/>
      </xdr:nvSpPr>
      <xdr:spPr>
        <a:xfrm>
          <a:off x="7477124" y="2219325"/>
          <a:ext cx="2733675" cy="12239625"/>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11906</xdr:colOff>
      <xdr:row>6</xdr:row>
      <xdr:rowOff>35719</xdr:rowOff>
    </xdr:from>
    <xdr:to>
      <xdr:col>16</xdr:col>
      <xdr:colOff>226219</xdr:colOff>
      <xdr:row>7</xdr:row>
      <xdr:rowOff>250031</xdr:rowOff>
    </xdr:to>
    <xdr:cxnSp macro="">
      <xdr:nvCxnSpPr>
        <xdr:cNvPr id="34" name="直線コネクタ 33">
          <a:extLst>
            <a:ext uri="{FF2B5EF4-FFF2-40B4-BE49-F238E27FC236}">
              <a16:creationId xmlns:a16="http://schemas.microsoft.com/office/drawing/2014/main" id="{E945717E-25E8-471F-9953-CD82D6BAE7EC}"/>
            </a:ext>
          </a:extLst>
        </xdr:cNvPr>
        <xdr:cNvCxnSpPr/>
      </xdr:nvCxnSpPr>
      <xdr:spPr>
        <a:xfrm>
          <a:off x="10251281" y="2226469"/>
          <a:ext cx="1226344" cy="654843"/>
        </a:xfrm>
        <a:prstGeom prst="line">
          <a:avLst/>
        </a:prstGeom>
        <a:ln w="1905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114" t="s">
        <v>8</v>
      </c>
      <c r="C1" s="114"/>
      <c r="D1" s="114"/>
      <c r="E1" s="114"/>
      <c r="F1" s="114"/>
      <c r="G1" s="114"/>
      <c r="H1" s="114"/>
      <c r="I1" s="114"/>
      <c r="J1" s="114"/>
      <c r="K1" s="114"/>
      <c r="L1" s="114"/>
      <c r="M1" s="114"/>
      <c r="N1" s="114"/>
      <c r="O1" s="114"/>
    </row>
    <row r="2" spans="2:15" ht="35.1" customHeight="1" thickBot="1" x14ac:dyDescent="0.2">
      <c r="B2" s="115" t="s">
        <v>27</v>
      </c>
      <c r="C2" s="116"/>
      <c r="D2" s="7" t="s">
        <v>33</v>
      </c>
      <c r="E2" s="117" t="s">
        <v>32</v>
      </c>
      <c r="F2" s="118"/>
      <c r="G2" s="117"/>
      <c r="H2" s="118"/>
      <c r="I2" s="119"/>
    </row>
    <row r="3" spans="2:15" ht="35.1" customHeight="1" thickTop="1" thickBot="1" x14ac:dyDescent="0.2">
      <c r="B3" s="120" t="s">
        <v>28</v>
      </c>
      <c r="C3" s="121"/>
      <c r="D3" s="8" t="s">
        <v>34</v>
      </c>
      <c r="E3" s="117" t="s">
        <v>29</v>
      </c>
      <c r="F3" s="119"/>
      <c r="G3" s="122" t="s">
        <v>35</v>
      </c>
      <c r="H3" s="123"/>
      <c r="I3" s="123"/>
      <c r="J3" s="123"/>
      <c r="K3" s="123"/>
      <c r="L3" s="123"/>
      <c r="M3" s="123"/>
      <c r="N3" s="123"/>
      <c r="O3" s="124"/>
    </row>
    <row r="4" spans="2:15" ht="24.95" customHeight="1" thickBot="1" x14ac:dyDescent="0.2"/>
    <row r="5" spans="2:15" ht="24.95" customHeight="1" x14ac:dyDescent="0.15">
      <c r="B5" s="106" t="s">
        <v>0</v>
      </c>
      <c r="C5" s="108" t="s">
        <v>1</v>
      </c>
      <c r="D5" s="5" t="s">
        <v>2</v>
      </c>
      <c r="E5" s="110" t="s">
        <v>30</v>
      </c>
      <c r="F5" s="111"/>
      <c r="G5" s="110" t="s">
        <v>9</v>
      </c>
      <c r="H5" s="111"/>
      <c r="I5" s="110" t="s">
        <v>10</v>
      </c>
      <c r="J5" s="111"/>
      <c r="K5" s="110" t="s">
        <v>3</v>
      </c>
      <c r="L5" s="111"/>
      <c r="M5" s="110" t="s">
        <v>31</v>
      </c>
      <c r="N5" s="111"/>
      <c r="O5" s="125" t="s">
        <v>4</v>
      </c>
    </row>
    <row r="6" spans="2:15" ht="24.95" customHeight="1" x14ac:dyDescent="0.15">
      <c r="B6" s="107"/>
      <c r="C6" s="109"/>
      <c r="D6" s="6" t="s">
        <v>5</v>
      </c>
      <c r="E6" s="112"/>
      <c r="F6" s="113"/>
      <c r="G6" s="112"/>
      <c r="H6" s="113"/>
      <c r="I6" s="112"/>
      <c r="J6" s="113"/>
      <c r="K6" s="112"/>
      <c r="L6" s="113"/>
      <c r="M6" s="112"/>
      <c r="N6" s="113"/>
      <c r="O6" s="126"/>
    </row>
    <row r="7" spans="2:15" ht="35.1" customHeight="1" x14ac:dyDescent="0.15">
      <c r="B7" s="98">
        <v>1</v>
      </c>
      <c r="C7" s="100" t="s">
        <v>11</v>
      </c>
      <c r="D7" s="9" t="s">
        <v>12</v>
      </c>
      <c r="E7" s="102">
        <v>250000</v>
      </c>
      <c r="F7" s="95" t="s">
        <v>6</v>
      </c>
      <c r="G7" s="91"/>
      <c r="H7" s="95" t="s">
        <v>6</v>
      </c>
      <c r="I7" s="91"/>
      <c r="J7" s="95" t="s">
        <v>6</v>
      </c>
      <c r="K7" s="91"/>
      <c r="L7" s="95" t="s">
        <v>6</v>
      </c>
      <c r="M7" s="93"/>
      <c r="N7" s="95" t="s">
        <v>6</v>
      </c>
      <c r="O7" s="105"/>
    </row>
    <row r="8" spans="2:15" ht="35.1" customHeight="1" x14ac:dyDescent="0.15">
      <c r="B8" s="99"/>
      <c r="C8" s="101"/>
      <c r="D8" s="10" t="s">
        <v>44</v>
      </c>
      <c r="E8" s="103"/>
      <c r="F8" s="83"/>
      <c r="G8" s="92"/>
      <c r="H8" s="83"/>
      <c r="I8" s="92"/>
      <c r="J8" s="83"/>
      <c r="K8" s="92"/>
      <c r="L8" s="83"/>
      <c r="M8" s="94"/>
      <c r="N8" s="83"/>
      <c r="O8" s="105"/>
    </row>
    <row r="9" spans="2:15" ht="35.1" customHeight="1" x14ac:dyDescent="0.15">
      <c r="B9" s="98">
        <v>2</v>
      </c>
      <c r="C9" s="100" t="s">
        <v>11</v>
      </c>
      <c r="D9" s="9" t="s">
        <v>13</v>
      </c>
      <c r="E9" s="102">
        <v>100000</v>
      </c>
      <c r="F9" s="95" t="s">
        <v>6</v>
      </c>
      <c r="G9" s="91"/>
      <c r="H9" s="95" t="s">
        <v>6</v>
      </c>
      <c r="I9" s="91"/>
      <c r="J9" s="95" t="s">
        <v>6</v>
      </c>
      <c r="K9" s="91"/>
      <c r="L9" s="95" t="s">
        <v>6</v>
      </c>
      <c r="M9" s="93"/>
      <c r="N9" s="95" t="s">
        <v>6</v>
      </c>
      <c r="O9" s="105"/>
    </row>
    <row r="10" spans="2:15" ht="35.1" customHeight="1" x14ac:dyDescent="0.15">
      <c r="B10" s="99"/>
      <c r="C10" s="101"/>
      <c r="D10" s="10" t="s">
        <v>36</v>
      </c>
      <c r="E10" s="103"/>
      <c r="F10" s="83"/>
      <c r="G10" s="92"/>
      <c r="H10" s="83"/>
      <c r="I10" s="92"/>
      <c r="J10" s="83"/>
      <c r="K10" s="92"/>
      <c r="L10" s="83"/>
      <c r="M10" s="94"/>
      <c r="N10" s="83"/>
      <c r="O10" s="105"/>
    </row>
    <row r="11" spans="2:15" ht="35.1" customHeight="1" x14ac:dyDescent="0.15">
      <c r="B11" s="98">
        <v>3</v>
      </c>
      <c r="C11" s="100" t="s">
        <v>11</v>
      </c>
      <c r="D11" s="9" t="s">
        <v>14</v>
      </c>
      <c r="E11" s="102">
        <v>5000</v>
      </c>
      <c r="F11" s="95" t="s">
        <v>6</v>
      </c>
      <c r="G11" s="91"/>
      <c r="H11" s="95" t="s">
        <v>6</v>
      </c>
      <c r="I11" s="91"/>
      <c r="J11" s="95" t="s">
        <v>6</v>
      </c>
      <c r="K11" s="91"/>
      <c r="L11" s="95" t="s">
        <v>6</v>
      </c>
      <c r="M11" s="93"/>
      <c r="N11" s="95" t="s">
        <v>6</v>
      </c>
      <c r="O11" s="96"/>
    </row>
    <row r="12" spans="2:15" ht="35.1" customHeight="1" x14ac:dyDescent="0.15">
      <c r="B12" s="99"/>
      <c r="C12" s="101"/>
      <c r="D12" s="10" t="s">
        <v>37</v>
      </c>
      <c r="E12" s="103"/>
      <c r="F12" s="83"/>
      <c r="G12" s="92"/>
      <c r="H12" s="83"/>
      <c r="I12" s="92"/>
      <c r="J12" s="83"/>
      <c r="K12" s="92"/>
      <c r="L12" s="83"/>
      <c r="M12" s="94"/>
      <c r="N12" s="83"/>
      <c r="O12" s="97"/>
    </row>
    <row r="13" spans="2:15" ht="35.1" customHeight="1" x14ac:dyDescent="0.15">
      <c r="B13" s="98">
        <v>4</v>
      </c>
      <c r="C13" s="100" t="s">
        <v>11</v>
      </c>
      <c r="D13" s="9" t="s">
        <v>15</v>
      </c>
      <c r="E13" s="102">
        <v>105000</v>
      </c>
      <c r="F13" s="95" t="s">
        <v>6</v>
      </c>
      <c r="G13" s="91"/>
      <c r="H13" s="95" t="s">
        <v>6</v>
      </c>
      <c r="I13" s="91"/>
      <c r="J13" s="95" t="s">
        <v>6</v>
      </c>
      <c r="K13" s="91"/>
      <c r="L13" s="95" t="s">
        <v>6</v>
      </c>
      <c r="M13" s="93"/>
      <c r="N13" s="95" t="s">
        <v>6</v>
      </c>
      <c r="O13" s="96"/>
    </row>
    <row r="14" spans="2:15" ht="35.1" customHeight="1" x14ac:dyDescent="0.15">
      <c r="B14" s="99"/>
      <c r="C14" s="101"/>
      <c r="D14" s="10" t="s">
        <v>38</v>
      </c>
      <c r="E14" s="103"/>
      <c r="F14" s="83"/>
      <c r="G14" s="92"/>
      <c r="H14" s="83"/>
      <c r="I14" s="92"/>
      <c r="J14" s="83"/>
      <c r="K14" s="92"/>
      <c r="L14" s="83"/>
      <c r="M14" s="94"/>
      <c r="N14" s="83"/>
      <c r="O14" s="97"/>
    </row>
    <row r="15" spans="2:15" ht="35.1" customHeight="1" x14ac:dyDescent="0.15">
      <c r="B15" s="98">
        <v>5</v>
      </c>
      <c r="C15" s="100" t="s">
        <v>11</v>
      </c>
      <c r="D15" s="9" t="s">
        <v>16</v>
      </c>
      <c r="E15" s="102">
        <v>35000</v>
      </c>
      <c r="F15" s="95" t="s">
        <v>6</v>
      </c>
      <c r="G15" s="91"/>
      <c r="H15" s="95" t="s">
        <v>6</v>
      </c>
      <c r="I15" s="91"/>
      <c r="J15" s="95" t="s">
        <v>6</v>
      </c>
      <c r="K15" s="91"/>
      <c r="L15" s="95" t="s">
        <v>6</v>
      </c>
      <c r="M15" s="93"/>
      <c r="N15" s="95" t="s">
        <v>6</v>
      </c>
      <c r="O15" s="105"/>
    </row>
    <row r="16" spans="2:15" ht="35.1" customHeight="1" x14ac:dyDescent="0.15">
      <c r="B16" s="99"/>
      <c r="C16" s="101"/>
      <c r="D16" s="10" t="s">
        <v>39</v>
      </c>
      <c r="E16" s="103"/>
      <c r="F16" s="83"/>
      <c r="G16" s="92"/>
      <c r="H16" s="83"/>
      <c r="I16" s="92"/>
      <c r="J16" s="83"/>
      <c r="K16" s="92"/>
      <c r="L16" s="83"/>
      <c r="M16" s="94"/>
      <c r="N16" s="83"/>
      <c r="O16" s="105"/>
    </row>
    <row r="17" spans="2:15" ht="35.1" customHeight="1" x14ac:dyDescent="0.15">
      <c r="B17" s="98">
        <v>6</v>
      </c>
      <c r="C17" s="100" t="s">
        <v>11</v>
      </c>
      <c r="D17" s="9" t="s">
        <v>17</v>
      </c>
      <c r="E17" s="102"/>
      <c r="F17" s="95" t="s">
        <v>6</v>
      </c>
      <c r="G17" s="91"/>
      <c r="H17" s="95" t="s">
        <v>6</v>
      </c>
      <c r="I17" s="91"/>
      <c r="J17" s="95" t="s">
        <v>6</v>
      </c>
      <c r="K17" s="91"/>
      <c r="L17" s="95" t="s">
        <v>6</v>
      </c>
      <c r="M17" s="93"/>
      <c r="N17" s="95" t="s">
        <v>6</v>
      </c>
      <c r="O17" s="96"/>
    </row>
    <row r="18" spans="2:15" ht="35.1" customHeight="1" x14ac:dyDescent="0.15">
      <c r="B18" s="99"/>
      <c r="C18" s="101"/>
      <c r="D18" s="10"/>
      <c r="E18" s="103"/>
      <c r="F18" s="83"/>
      <c r="G18" s="92"/>
      <c r="H18" s="83"/>
      <c r="I18" s="92"/>
      <c r="J18" s="83"/>
      <c r="K18" s="92"/>
      <c r="L18" s="83"/>
      <c r="M18" s="94"/>
      <c r="N18" s="83"/>
      <c r="O18" s="97"/>
    </row>
    <row r="19" spans="2:15" ht="35.1" customHeight="1" x14ac:dyDescent="0.15">
      <c r="B19" s="98">
        <v>7</v>
      </c>
      <c r="C19" s="100" t="s">
        <v>11</v>
      </c>
      <c r="D19" s="9" t="s">
        <v>18</v>
      </c>
      <c r="E19" s="102"/>
      <c r="F19" s="95" t="s">
        <v>6</v>
      </c>
      <c r="G19" s="91"/>
      <c r="H19" s="95" t="s">
        <v>6</v>
      </c>
      <c r="I19" s="91"/>
      <c r="J19" s="95" t="s">
        <v>6</v>
      </c>
      <c r="K19" s="91"/>
      <c r="L19" s="95" t="s">
        <v>6</v>
      </c>
      <c r="M19" s="93"/>
      <c r="N19" s="95" t="s">
        <v>6</v>
      </c>
      <c r="O19" s="105"/>
    </row>
    <row r="20" spans="2:15" ht="35.1" customHeight="1" x14ac:dyDescent="0.15">
      <c r="B20" s="99"/>
      <c r="C20" s="101"/>
      <c r="D20" s="10"/>
      <c r="E20" s="103"/>
      <c r="F20" s="83"/>
      <c r="G20" s="92"/>
      <c r="H20" s="83"/>
      <c r="I20" s="92"/>
      <c r="J20" s="83"/>
      <c r="K20" s="92"/>
      <c r="L20" s="83"/>
      <c r="M20" s="94"/>
      <c r="N20" s="83"/>
      <c r="O20" s="105"/>
    </row>
    <row r="21" spans="2:15" ht="35.1" customHeight="1" x14ac:dyDescent="0.15">
      <c r="B21" s="98">
        <v>8</v>
      </c>
      <c r="C21" s="100" t="s">
        <v>11</v>
      </c>
      <c r="D21" s="9" t="s">
        <v>19</v>
      </c>
      <c r="E21" s="102"/>
      <c r="F21" s="95" t="s">
        <v>6</v>
      </c>
      <c r="G21" s="91"/>
      <c r="H21" s="95" t="s">
        <v>6</v>
      </c>
      <c r="I21" s="91"/>
      <c r="J21" s="95" t="s">
        <v>6</v>
      </c>
      <c r="K21" s="91"/>
      <c r="L21" s="95" t="s">
        <v>6</v>
      </c>
      <c r="M21" s="93"/>
      <c r="N21" s="95" t="s">
        <v>6</v>
      </c>
      <c r="O21" s="96"/>
    </row>
    <row r="22" spans="2:15" ht="35.1" customHeight="1" x14ac:dyDescent="0.15">
      <c r="B22" s="99"/>
      <c r="C22" s="101"/>
      <c r="D22" s="10"/>
      <c r="E22" s="103"/>
      <c r="F22" s="83"/>
      <c r="G22" s="92"/>
      <c r="H22" s="83"/>
      <c r="I22" s="92"/>
      <c r="J22" s="83"/>
      <c r="K22" s="92"/>
      <c r="L22" s="83"/>
      <c r="M22" s="94"/>
      <c r="N22" s="83"/>
      <c r="O22" s="97"/>
    </row>
    <row r="23" spans="2:15" ht="35.1" customHeight="1" x14ac:dyDescent="0.15">
      <c r="B23" s="98">
        <v>9</v>
      </c>
      <c r="C23" s="100" t="s">
        <v>11</v>
      </c>
      <c r="D23" s="9" t="s">
        <v>20</v>
      </c>
      <c r="E23" s="102">
        <v>4000</v>
      </c>
      <c r="F23" s="95" t="s">
        <v>6</v>
      </c>
      <c r="G23" s="91"/>
      <c r="H23" s="95" t="s">
        <v>6</v>
      </c>
      <c r="I23" s="91"/>
      <c r="J23" s="95" t="s">
        <v>6</v>
      </c>
      <c r="K23" s="91"/>
      <c r="L23" s="95" t="s">
        <v>6</v>
      </c>
      <c r="M23" s="93"/>
      <c r="N23" s="95" t="s">
        <v>6</v>
      </c>
      <c r="O23" s="105"/>
    </row>
    <row r="24" spans="2:15" ht="35.1" customHeight="1" x14ac:dyDescent="0.15">
      <c r="B24" s="99"/>
      <c r="C24" s="101"/>
      <c r="D24" s="10" t="s">
        <v>40</v>
      </c>
      <c r="E24" s="103"/>
      <c r="F24" s="83"/>
      <c r="G24" s="92"/>
      <c r="H24" s="83"/>
      <c r="I24" s="92"/>
      <c r="J24" s="83"/>
      <c r="K24" s="92"/>
      <c r="L24" s="83"/>
      <c r="M24" s="94"/>
      <c r="N24" s="83"/>
      <c r="O24" s="105"/>
    </row>
    <row r="25" spans="2:15" ht="35.1" customHeight="1" x14ac:dyDescent="0.15">
      <c r="B25" s="98">
        <v>10</v>
      </c>
      <c r="C25" s="100" t="s">
        <v>11</v>
      </c>
      <c r="D25" s="9" t="s">
        <v>21</v>
      </c>
      <c r="E25" s="102">
        <v>5000</v>
      </c>
      <c r="F25" s="95" t="s">
        <v>6</v>
      </c>
      <c r="G25" s="91"/>
      <c r="H25" s="95" t="s">
        <v>6</v>
      </c>
      <c r="I25" s="91"/>
      <c r="J25" s="95" t="s">
        <v>6</v>
      </c>
      <c r="K25" s="91"/>
      <c r="L25" s="95" t="s">
        <v>6</v>
      </c>
      <c r="M25" s="93"/>
      <c r="N25" s="95" t="s">
        <v>6</v>
      </c>
      <c r="O25" s="96"/>
    </row>
    <row r="26" spans="2:15" ht="35.1" customHeight="1" x14ac:dyDescent="0.15">
      <c r="B26" s="99"/>
      <c r="C26" s="101"/>
      <c r="D26" s="10" t="s">
        <v>43</v>
      </c>
      <c r="E26" s="103"/>
      <c r="F26" s="83"/>
      <c r="G26" s="92"/>
      <c r="H26" s="83"/>
      <c r="I26" s="92"/>
      <c r="J26" s="83"/>
      <c r="K26" s="92"/>
      <c r="L26" s="83"/>
      <c r="M26" s="94"/>
      <c r="N26" s="83"/>
      <c r="O26" s="97"/>
    </row>
    <row r="27" spans="2:15" ht="35.1" customHeight="1" x14ac:dyDescent="0.15">
      <c r="B27" s="98">
        <v>11</v>
      </c>
      <c r="C27" s="100" t="s">
        <v>11</v>
      </c>
      <c r="D27" s="9" t="s">
        <v>22</v>
      </c>
      <c r="E27" s="102">
        <v>2500</v>
      </c>
      <c r="F27" s="95" t="s">
        <v>6</v>
      </c>
      <c r="G27" s="91"/>
      <c r="H27" s="95" t="s">
        <v>6</v>
      </c>
      <c r="I27" s="91"/>
      <c r="J27" s="95" t="s">
        <v>6</v>
      </c>
      <c r="K27" s="91"/>
      <c r="L27" s="95" t="s">
        <v>6</v>
      </c>
      <c r="M27" s="93"/>
      <c r="N27" s="95" t="s">
        <v>6</v>
      </c>
      <c r="O27" s="79"/>
    </row>
    <row r="28" spans="2:15" ht="35.1" customHeight="1" x14ac:dyDescent="0.15">
      <c r="B28" s="99"/>
      <c r="C28" s="101"/>
      <c r="D28" s="10" t="s">
        <v>41</v>
      </c>
      <c r="E28" s="103"/>
      <c r="F28" s="83"/>
      <c r="G28" s="92"/>
      <c r="H28" s="83"/>
      <c r="I28" s="92"/>
      <c r="J28" s="83"/>
      <c r="K28" s="92"/>
      <c r="L28" s="83"/>
      <c r="M28" s="94"/>
      <c r="N28" s="83"/>
      <c r="O28" s="104"/>
    </row>
    <row r="29" spans="2:15" ht="35.1" customHeight="1" x14ac:dyDescent="0.15">
      <c r="B29" s="98">
        <v>12</v>
      </c>
      <c r="C29" s="100" t="s">
        <v>11</v>
      </c>
      <c r="D29" s="9" t="s">
        <v>23</v>
      </c>
      <c r="E29" s="102"/>
      <c r="F29" s="95" t="s">
        <v>6</v>
      </c>
      <c r="G29" s="91"/>
      <c r="H29" s="95" t="s">
        <v>6</v>
      </c>
      <c r="I29" s="91"/>
      <c r="J29" s="95" t="s">
        <v>6</v>
      </c>
      <c r="K29" s="91"/>
      <c r="L29" s="82" t="s">
        <v>26</v>
      </c>
      <c r="M29" s="93"/>
      <c r="N29" s="95" t="s">
        <v>6</v>
      </c>
      <c r="O29" s="79"/>
    </row>
    <row r="30" spans="2:15" ht="35.1" customHeight="1" x14ac:dyDescent="0.15">
      <c r="B30" s="99"/>
      <c r="C30" s="101"/>
      <c r="D30" s="10"/>
      <c r="E30" s="103"/>
      <c r="F30" s="83"/>
      <c r="G30" s="92"/>
      <c r="H30" s="83"/>
      <c r="I30" s="92"/>
      <c r="J30" s="83"/>
      <c r="K30" s="92"/>
      <c r="L30" s="83"/>
      <c r="M30" s="94"/>
      <c r="N30" s="83"/>
      <c r="O30" s="84"/>
    </row>
    <row r="31" spans="2:15" ht="35.1" customHeight="1" x14ac:dyDescent="0.15">
      <c r="B31" s="98">
        <v>13</v>
      </c>
      <c r="C31" s="100" t="s">
        <v>11</v>
      </c>
      <c r="D31" s="9" t="s">
        <v>24</v>
      </c>
      <c r="E31" s="102"/>
      <c r="F31" s="95" t="s">
        <v>6</v>
      </c>
      <c r="G31" s="91"/>
      <c r="H31" s="95" t="s">
        <v>6</v>
      </c>
      <c r="I31" s="91"/>
      <c r="J31" s="95" t="s">
        <v>6</v>
      </c>
      <c r="K31" s="91"/>
      <c r="L31" s="95" t="s">
        <v>6</v>
      </c>
      <c r="M31" s="93"/>
      <c r="N31" s="95" t="s">
        <v>6</v>
      </c>
      <c r="O31" s="96"/>
    </row>
    <row r="32" spans="2:15" ht="35.1" customHeight="1" x14ac:dyDescent="0.15">
      <c r="B32" s="99"/>
      <c r="C32" s="101"/>
      <c r="D32" s="10"/>
      <c r="E32" s="103"/>
      <c r="F32" s="83"/>
      <c r="G32" s="92"/>
      <c r="H32" s="83"/>
      <c r="I32" s="92"/>
      <c r="J32" s="83"/>
      <c r="K32" s="92"/>
      <c r="L32" s="83"/>
      <c r="M32" s="94"/>
      <c r="N32" s="83"/>
      <c r="O32" s="97"/>
    </row>
    <row r="33" spans="2:15" ht="35.1" customHeight="1" x14ac:dyDescent="0.15">
      <c r="B33" s="98">
        <v>14</v>
      </c>
      <c r="C33" s="100" t="s">
        <v>11</v>
      </c>
      <c r="D33" s="11" t="s">
        <v>25</v>
      </c>
      <c r="E33" s="102">
        <v>8500</v>
      </c>
      <c r="F33" s="82" t="s">
        <v>26</v>
      </c>
      <c r="G33" s="91"/>
      <c r="H33" s="82" t="s">
        <v>26</v>
      </c>
      <c r="I33" s="91"/>
      <c r="J33" s="82" t="s">
        <v>26</v>
      </c>
      <c r="K33" s="91"/>
      <c r="L33" s="82" t="s">
        <v>6</v>
      </c>
      <c r="M33" s="93"/>
      <c r="N33" s="82" t="s">
        <v>6</v>
      </c>
      <c r="O33" s="79"/>
    </row>
    <row r="34" spans="2:15" ht="35.1" customHeight="1" x14ac:dyDescent="0.15">
      <c r="B34" s="99"/>
      <c r="C34" s="101"/>
      <c r="D34" s="12" t="s">
        <v>42</v>
      </c>
      <c r="E34" s="103"/>
      <c r="F34" s="83"/>
      <c r="G34" s="92"/>
      <c r="H34" s="83"/>
      <c r="I34" s="92"/>
      <c r="J34" s="83"/>
      <c r="K34" s="92"/>
      <c r="L34" s="83"/>
      <c r="M34" s="94"/>
      <c r="N34" s="83"/>
      <c r="O34" s="84"/>
    </row>
    <row r="35" spans="2:15" ht="35.1" customHeight="1" x14ac:dyDescent="0.15">
      <c r="B35" s="85" t="s">
        <v>7</v>
      </c>
      <c r="C35" s="86"/>
      <c r="D35" s="87"/>
      <c r="E35" s="90">
        <f>SUM(E7:E34)</f>
        <v>515000</v>
      </c>
      <c r="F35" s="75" t="s">
        <v>6</v>
      </c>
      <c r="G35" s="90">
        <f>SUM(G7:G34)</f>
        <v>0</v>
      </c>
      <c r="H35" s="75" t="s">
        <v>6</v>
      </c>
      <c r="I35" s="90">
        <f>SUM(I7:I34)</f>
        <v>0</v>
      </c>
      <c r="J35" s="75" t="s">
        <v>6</v>
      </c>
      <c r="K35" s="90">
        <f>SUM(K7:K34)</f>
        <v>0</v>
      </c>
      <c r="L35" s="75" t="s">
        <v>6</v>
      </c>
      <c r="M35" s="77">
        <f>SUM(M7:M34)</f>
        <v>0</v>
      </c>
      <c r="N35" s="75" t="s">
        <v>6</v>
      </c>
      <c r="O35" s="79"/>
    </row>
    <row r="36" spans="2:15" ht="35.1" customHeight="1" thickBot="1" x14ac:dyDescent="0.2">
      <c r="B36" s="88"/>
      <c r="C36" s="89"/>
      <c r="D36" s="89"/>
      <c r="E36" s="78"/>
      <c r="F36" s="76"/>
      <c r="G36" s="78"/>
      <c r="H36" s="76"/>
      <c r="I36" s="78"/>
      <c r="J36" s="76"/>
      <c r="K36" s="78"/>
      <c r="L36" s="76"/>
      <c r="M36" s="78"/>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pageSetUpPr fitToPage="1"/>
  </sheetPr>
  <dimension ref="B1:O40"/>
  <sheetViews>
    <sheetView zoomScale="80" zoomScaleNormal="80" workbookViewId="0">
      <selection activeCell="G17" sqref="G17:J1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72</v>
      </c>
      <c r="C1" s="265"/>
      <c r="D1" s="265"/>
      <c r="E1" s="265"/>
      <c r="F1" s="265"/>
      <c r="G1" s="265"/>
      <c r="H1" s="265"/>
      <c r="I1" s="265"/>
      <c r="J1" s="265"/>
      <c r="K1" s="265"/>
      <c r="L1" s="265"/>
      <c r="M1" s="265"/>
      <c r="N1" s="265"/>
      <c r="O1" s="265"/>
    </row>
    <row r="2" spans="2:15" ht="35.1" customHeight="1" thickBot="1" x14ac:dyDescent="0.2">
      <c r="B2" s="135" t="s">
        <v>50</v>
      </c>
      <c r="C2" s="136"/>
      <c r="D2" s="62">
        <f>決算報告書!D2</f>
        <v>0</v>
      </c>
      <c r="E2" s="137" t="s">
        <v>51</v>
      </c>
      <c r="F2" s="138"/>
      <c r="G2" s="306">
        <f>決算報告書!G2</f>
        <v>0</v>
      </c>
      <c r="H2" s="307"/>
      <c r="I2" s="307"/>
      <c r="J2" s="307"/>
      <c r="K2" s="307"/>
      <c r="L2" s="307"/>
      <c r="M2" s="307"/>
      <c r="N2" s="307"/>
      <c r="O2" s="308"/>
    </row>
    <row r="3" spans="2:15" ht="35.1" customHeight="1" thickTop="1" thickBot="1" x14ac:dyDescent="0.2">
      <c r="B3" s="137" t="s">
        <v>32</v>
      </c>
      <c r="C3" s="138"/>
      <c r="D3" s="63">
        <f>決算報告書!D3</f>
        <v>0</v>
      </c>
      <c r="E3" s="137" t="s">
        <v>45</v>
      </c>
      <c r="F3" s="139"/>
      <c r="G3" s="306">
        <f>決算報告書!G3</f>
        <v>0</v>
      </c>
      <c r="H3" s="307"/>
      <c r="I3" s="307"/>
      <c r="J3" s="307"/>
      <c r="K3" s="307"/>
      <c r="L3" s="307"/>
      <c r="M3" s="307"/>
      <c r="N3" s="307"/>
      <c r="O3" s="308"/>
    </row>
    <row r="4" spans="2:15" ht="24.95" customHeight="1" thickBot="1" x14ac:dyDescent="0.2"/>
    <row r="5" spans="2:15" ht="24.95" customHeight="1" x14ac:dyDescent="0.15">
      <c r="B5" s="127" t="s">
        <v>66</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29</v>
      </c>
      <c r="C7" s="220">
        <f>決算報告書!C7</f>
        <v>2023</v>
      </c>
      <c r="D7" s="13" t="s">
        <v>14</v>
      </c>
      <c r="E7" s="295"/>
      <c r="F7" s="296"/>
      <c r="G7" s="299"/>
      <c r="H7" s="300"/>
      <c r="I7" s="300"/>
      <c r="J7" s="301"/>
      <c r="K7" s="291"/>
      <c r="L7" s="305" t="s">
        <v>6</v>
      </c>
      <c r="M7" s="291"/>
      <c r="N7" s="305" t="s">
        <v>6</v>
      </c>
      <c r="O7" s="233"/>
    </row>
    <row r="8" spans="2:15" ht="35.1" customHeight="1" x14ac:dyDescent="0.15">
      <c r="B8" s="242"/>
      <c r="C8" s="221"/>
      <c r="D8" s="28"/>
      <c r="E8" s="297"/>
      <c r="F8" s="298"/>
      <c r="G8" s="302"/>
      <c r="H8" s="303"/>
      <c r="I8" s="303"/>
      <c r="J8" s="304"/>
      <c r="K8" s="292"/>
      <c r="L8" s="294"/>
      <c r="M8" s="292"/>
      <c r="N8" s="294"/>
      <c r="O8" s="233"/>
    </row>
    <row r="9" spans="2:15" ht="35.1" customHeight="1" x14ac:dyDescent="0.15">
      <c r="B9" s="241">
        <v>30</v>
      </c>
      <c r="C9" s="220">
        <f>決算報告書!C9</f>
        <v>2023</v>
      </c>
      <c r="D9" s="13" t="s">
        <v>14</v>
      </c>
      <c r="E9" s="295"/>
      <c r="F9" s="296"/>
      <c r="G9" s="299"/>
      <c r="H9" s="300"/>
      <c r="I9" s="300"/>
      <c r="J9" s="301"/>
      <c r="K9" s="291"/>
      <c r="L9" s="305" t="s">
        <v>6</v>
      </c>
      <c r="M9" s="291"/>
      <c r="N9" s="305" t="s">
        <v>6</v>
      </c>
      <c r="O9" s="233"/>
    </row>
    <row r="10" spans="2:15" ht="35.1" customHeight="1" x14ac:dyDescent="0.15">
      <c r="B10" s="242"/>
      <c r="C10" s="221"/>
      <c r="D10" s="28"/>
      <c r="E10" s="297"/>
      <c r="F10" s="298"/>
      <c r="G10" s="302"/>
      <c r="H10" s="303"/>
      <c r="I10" s="303"/>
      <c r="J10" s="304"/>
      <c r="K10" s="292"/>
      <c r="L10" s="294"/>
      <c r="M10" s="292"/>
      <c r="N10" s="294"/>
      <c r="O10" s="233"/>
    </row>
    <row r="11" spans="2:15" ht="35.1" customHeight="1" x14ac:dyDescent="0.15">
      <c r="B11" s="241">
        <v>31</v>
      </c>
      <c r="C11" s="220">
        <f>決算報告書!C11</f>
        <v>2023</v>
      </c>
      <c r="D11" s="13" t="s">
        <v>14</v>
      </c>
      <c r="E11" s="295"/>
      <c r="F11" s="296"/>
      <c r="G11" s="299"/>
      <c r="H11" s="300"/>
      <c r="I11" s="300"/>
      <c r="J11" s="301"/>
      <c r="K11" s="291"/>
      <c r="L11" s="305" t="s">
        <v>6</v>
      </c>
      <c r="M11" s="291"/>
      <c r="N11" s="305" t="s">
        <v>6</v>
      </c>
      <c r="O11" s="211"/>
    </row>
    <row r="12" spans="2:15" ht="35.1" customHeight="1" x14ac:dyDescent="0.15">
      <c r="B12" s="242"/>
      <c r="C12" s="221"/>
      <c r="D12" s="28"/>
      <c r="E12" s="297"/>
      <c r="F12" s="298"/>
      <c r="G12" s="302"/>
      <c r="H12" s="303"/>
      <c r="I12" s="303"/>
      <c r="J12" s="304"/>
      <c r="K12" s="292"/>
      <c r="L12" s="294"/>
      <c r="M12" s="292"/>
      <c r="N12" s="294"/>
      <c r="O12" s="212"/>
    </row>
    <row r="13" spans="2:15" ht="35.1" customHeight="1" x14ac:dyDescent="0.15">
      <c r="B13" s="241">
        <v>32</v>
      </c>
      <c r="C13" s="220">
        <f>決算報告書!C13</f>
        <v>2023</v>
      </c>
      <c r="D13" s="13" t="s">
        <v>14</v>
      </c>
      <c r="E13" s="295"/>
      <c r="F13" s="296"/>
      <c r="G13" s="299"/>
      <c r="H13" s="300"/>
      <c r="I13" s="300"/>
      <c r="J13" s="301"/>
      <c r="K13" s="291"/>
      <c r="L13" s="305" t="s">
        <v>6</v>
      </c>
      <c r="M13" s="291"/>
      <c r="N13" s="305" t="s">
        <v>6</v>
      </c>
      <c r="O13" s="211"/>
    </row>
    <row r="14" spans="2:15" ht="35.1" customHeight="1" x14ac:dyDescent="0.15">
      <c r="B14" s="242"/>
      <c r="C14" s="221"/>
      <c r="D14" s="28"/>
      <c r="E14" s="297"/>
      <c r="F14" s="298"/>
      <c r="G14" s="302"/>
      <c r="H14" s="303"/>
      <c r="I14" s="303"/>
      <c r="J14" s="304"/>
      <c r="K14" s="292"/>
      <c r="L14" s="294"/>
      <c r="M14" s="292"/>
      <c r="N14" s="294"/>
      <c r="O14" s="212"/>
    </row>
    <row r="15" spans="2:15" ht="35.1" customHeight="1" x14ac:dyDescent="0.15">
      <c r="B15" s="241">
        <v>33</v>
      </c>
      <c r="C15" s="220">
        <f>決算報告書!C15</f>
        <v>2023</v>
      </c>
      <c r="D15" s="13" t="s">
        <v>14</v>
      </c>
      <c r="E15" s="295"/>
      <c r="F15" s="296"/>
      <c r="G15" s="299"/>
      <c r="H15" s="300"/>
      <c r="I15" s="300"/>
      <c r="J15" s="301"/>
      <c r="K15" s="291"/>
      <c r="L15" s="305" t="s">
        <v>6</v>
      </c>
      <c r="M15" s="291"/>
      <c r="N15" s="305" t="s">
        <v>6</v>
      </c>
      <c r="O15" s="233"/>
    </row>
    <row r="16" spans="2:15" ht="35.1" customHeight="1" x14ac:dyDescent="0.15">
      <c r="B16" s="242"/>
      <c r="C16" s="221"/>
      <c r="D16" s="28"/>
      <c r="E16" s="297"/>
      <c r="F16" s="298"/>
      <c r="G16" s="302"/>
      <c r="H16" s="303"/>
      <c r="I16" s="303"/>
      <c r="J16" s="304"/>
      <c r="K16" s="292"/>
      <c r="L16" s="294"/>
      <c r="M16" s="292"/>
      <c r="N16" s="294"/>
      <c r="O16" s="233"/>
    </row>
    <row r="17" spans="2:15" ht="35.1" customHeight="1" x14ac:dyDescent="0.15">
      <c r="B17" s="241">
        <v>34</v>
      </c>
      <c r="C17" s="220">
        <f>決算報告書!C17</f>
        <v>2023</v>
      </c>
      <c r="D17" s="13" t="s">
        <v>14</v>
      </c>
      <c r="E17" s="295"/>
      <c r="F17" s="296"/>
      <c r="G17" s="299"/>
      <c r="H17" s="300"/>
      <c r="I17" s="300"/>
      <c r="J17" s="301"/>
      <c r="K17" s="291"/>
      <c r="L17" s="305" t="s">
        <v>6</v>
      </c>
      <c r="M17" s="291"/>
      <c r="N17" s="305" t="s">
        <v>6</v>
      </c>
      <c r="O17" s="211"/>
    </row>
    <row r="18" spans="2:15" ht="35.1" customHeight="1" x14ac:dyDescent="0.15">
      <c r="B18" s="242"/>
      <c r="C18" s="221"/>
      <c r="D18" s="28"/>
      <c r="E18" s="297"/>
      <c r="F18" s="298"/>
      <c r="G18" s="302"/>
      <c r="H18" s="303"/>
      <c r="I18" s="303"/>
      <c r="J18" s="304"/>
      <c r="K18" s="292"/>
      <c r="L18" s="294"/>
      <c r="M18" s="292"/>
      <c r="N18" s="294"/>
      <c r="O18" s="212"/>
    </row>
    <row r="19" spans="2:15" ht="35.1" customHeight="1" x14ac:dyDescent="0.15">
      <c r="B19" s="241">
        <v>35</v>
      </c>
      <c r="C19" s="220">
        <f>決算報告書!C19</f>
        <v>2023</v>
      </c>
      <c r="D19" s="13" t="s">
        <v>14</v>
      </c>
      <c r="E19" s="295"/>
      <c r="F19" s="296"/>
      <c r="G19" s="299"/>
      <c r="H19" s="300"/>
      <c r="I19" s="300"/>
      <c r="J19" s="301"/>
      <c r="K19" s="291"/>
      <c r="L19" s="305" t="s">
        <v>6</v>
      </c>
      <c r="M19" s="291"/>
      <c r="N19" s="305" t="s">
        <v>6</v>
      </c>
      <c r="O19" s="233"/>
    </row>
    <row r="20" spans="2:15" ht="35.1" customHeight="1" x14ac:dyDescent="0.15">
      <c r="B20" s="242"/>
      <c r="C20" s="221"/>
      <c r="D20" s="28"/>
      <c r="E20" s="297"/>
      <c r="F20" s="298"/>
      <c r="G20" s="302"/>
      <c r="H20" s="303"/>
      <c r="I20" s="303"/>
      <c r="J20" s="304"/>
      <c r="K20" s="292"/>
      <c r="L20" s="294"/>
      <c r="M20" s="292"/>
      <c r="N20" s="294"/>
      <c r="O20" s="233"/>
    </row>
    <row r="21" spans="2:15" ht="35.1" customHeight="1" x14ac:dyDescent="0.15">
      <c r="B21" s="241">
        <v>36</v>
      </c>
      <c r="C21" s="220">
        <f>決算報告書!C21</f>
        <v>2023</v>
      </c>
      <c r="D21" s="13" t="s">
        <v>14</v>
      </c>
      <c r="E21" s="295"/>
      <c r="F21" s="296"/>
      <c r="G21" s="299"/>
      <c r="H21" s="300"/>
      <c r="I21" s="300"/>
      <c r="J21" s="301"/>
      <c r="K21" s="291"/>
      <c r="L21" s="305" t="s">
        <v>6</v>
      </c>
      <c r="M21" s="291"/>
      <c r="N21" s="305" t="s">
        <v>6</v>
      </c>
      <c r="O21" s="211"/>
    </row>
    <row r="22" spans="2:15" ht="35.1" customHeight="1" x14ac:dyDescent="0.15">
      <c r="B22" s="242"/>
      <c r="C22" s="221"/>
      <c r="D22" s="28"/>
      <c r="E22" s="297"/>
      <c r="F22" s="298"/>
      <c r="G22" s="302"/>
      <c r="H22" s="303"/>
      <c r="I22" s="303"/>
      <c r="J22" s="304"/>
      <c r="K22" s="292"/>
      <c r="L22" s="294"/>
      <c r="M22" s="292"/>
      <c r="N22" s="294"/>
      <c r="O22" s="212"/>
    </row>
    <row r="23" spans="2:15" ht="35.1" customHeight="1" x14ac:dyDescent="0.15">
      <c r="B23" s="241">
        <v>37</v>
      </c>
      <c r="C23" s="220">
        <f>決算報告書!C23</f>
        <v>2023</v>
      </c>
      <c r="D23" s="13" t="s">
        <v>14</v>
      </c>
      <c r="E23" s="295"/>
      <c r="F23" s="296"/>
      <c r="G23" s="299"/>
      <c r="H23" s="300"/>
      <c r="I23" s="300"/>
      <c r="J23" s="301"/>
      <c r="K23" s="291"/>
      <c r="L23" s="305" t="s">
        <v>6</v>
      </c>
      <c r="M23" s="291"/>
      <c r="N23" s="305" t="s">
        <v>6</v>
      </c>
      <c r="O23" s="233"/>
    </row>
    <row r="24" spans="2:15" ht="35.1" customHeight="1" x14ac:dyDescent="0.15">
      <c r="B24" s="242"/>
      <c r="C24" s="221"/>
      <c r="D24" s="28"/>
      <c r="E24" s="297"/>
      <c r="F24" s="298"/>
      <c r="G24" s="302"/>
      <c r="H24" s="303"/>
      <c r="I24" s="303"/>
      <c r="J24" s="304"/>
      <c r="K24" s="292"/>
      <c r="L24" s="294"/>
      <c r="M24" s="292"/>
      <c r="N24" s="294"/>
      <c r="O24" s="233"/>
    </row>
    <row r="25" spans="2:15" ht="35.1" customHeight="1" x14ac:dyDescent="0.15">
      <c r="B25" s="241">
        <v>38</v>
      </c>
      <c r="C25" s="220">
        <f>決算報告書!C25</f>
        <v>2023</v>
      </c>
      <c r="D25" s="13" t="s">
        <v>14</v>
      </c>
      <c r="E25" s="295"/>
      <c r="F25" s="296"/>
      <c r="G25" s="299"/>
      <c r="H25" s="300"/>
      <c r="I25" s="300"/>
      <c r="J25" s="301"/>
      <c r="K25" s="291"/>
      <c r="L25" s="305" t="s">
        <v>6</v>
      </c>
      <c r="M25" s="291"/>
      <c r="N25" s="305" t="s">
        <v>6</v>
      </c>
      <c r="O25" s="211"/>
    </row>
    <row r="26" spans="2:15" ht="35.1" customHeight="1" x14ac:dyDescent="0.15">
      <c r="B26" s="242"/>
      <c r="C26" s="221"/>
      <c r="D26" s="28"/>
      <c r="E26" s="297"/>
      <c r="F26" s="298"/>
      <c r="G26" s="302"/>
      <c r="H26" s="303"/>
      <c r="I26" s="303"/>
      <c r="J26" s="304"/>
      <c r="K26" s="292"/>
      <c r="L26" s="294"/>
      <c r="M26" s="292"/>
      <c r="N26" s="294"/>
      <c r="O26" s="212"/>
    </row>
    <row r="27" spans="2:15" ht="35.1" customHeight="1" x14ac:dyDescent="0.15">
      <c r="B27" s="241">
        <v>39</v>
      </c>
      <c r="C27" s="220">
        <f>決算報告書!C27</f>
        <v>2023</v>
      </c>
      <c r="D27" s="13" t="s">
        <v>14</v>
      </c>
      <c r="E27" s="295"/>
      <c r="F27" s="296"/>
      <c r="G27" s="299"/>
      <c r="H27" s="300"/>
      <c r="I27" s="300"/>
      <c r="J27" s="301"/>
      <c r="K27" s="291"/>
      <c r="L27" s="305" t="s">
        <v>6</v>
      </c>
      <c r="M27" s="291"/>
      <c r="N27" s="305" t="s">
        <v>6</v>
      </c>
      <c r="O27" s="213"/>
    </row>
    <row r="28" spans="2:15" ht="35.1" customHeight="1" x14ac:dyDescent="0.15">
      <c r="B28" s="242"/>
      <c r="C28" s="221"/>
      <c r="D28" s="28"/>
      <c r="E28" s="297"/>
      <c r="F28" s="298"/>
      <c r="G28" s="302"/>
      <c r="H28" s="303"/>
      <c r="I28" s="303"/>
      <c r="J28" s="304"/>
      <c r="K28" s="292"/>
      <c r="L28" s="294"/>
      <c r="M28" s="292"/>
      <c r="N28" s="294"/>
      <c r="O28" s="214"/>
    </row>
    <row r="29" spans="2:15" ht="35.1" customHeight="1" x14ac:dyDescent="0.15">
      <c r="B29" s="241">
        <v>40</v>
      </c>
      <c r="C29" s="220">
        <f>決算報告書!C29</f>
        <v>2023</v>
      </c>
      <c r="D29" s="13" t="s">
        <v>14</v>
      </c>
      <c r="E29" s="295"/>
      <c r="F29" s="296"/>
      <c r="G29" s="299"/>
      <c r="H29" s="300"/>
      <c r="I29" s="300"/>
      <c r="J29" s="301"/>
      <c r="K29" s="291"/>
      <c r="L29" s="293" t="s">
        <v>6</v>
      </c>
      <c r="M29" s="291"/>
      <c r="N29" s="305" t="s">
        <v>6</v>
      </c>
      <c r="O29" s="213"/>
    </row>
    <row r="30" spans="2:15" ht="35.1" customHeight="1" x14ac:dyDescent="0.15">
      <c r="B30" s="242"/>
      <c r="C30" s="221"/>
      <c r="D30" s="28"/>
      <c r="E30" s="297"/>
      <c r="F30" s="298"/>
      <c r="G30" s="302"/>
      <c r="H30" s="303"/>
      <c r="I30" s="303"/>
      <c r="J30" s="304"/>
      <c r="K30" s="292"/>
      <c r="L30" s="294"/>
      <c r="M30" s="292"/>
      <c r="N30" s="294"/>
      <c r="O30" s="215"/>
    </row>
    <row r="31" spans="2:15" ht="35.1" customHeight="1" x14ac:dyDescent="0.15">
      <c r="B31" s="241">
        <v>41</v>
      </c>
      <c r="C31" s="220">
        <f>決算報告書!C31</f>
        <v>2023</v>
      </c>
      <c r="D31" s="13" t="s">
        <v>14</v>
      </c>
      <c r="E31" s="295"/>
      <c r="F31" s="296"/>
      <c r="G31" s="299"/>
      <c r="H31" s="300"/>
      <c r="I31" s="300"/>
      <c r="J31" s="301"/>
      <c r="K31" s="291"/>
      <c r="L31" s="305" t="s">
        <v>6</v>
      </c>
      <c r="M31" s="291"/>
      <c r="N31" s="305" t="s">
        <v>6</v>
      </c>
      <c r="O31" s="211"/>
    </row>
    <row r="32" spans="2:15" ht="35.1" customHeight="1" x14ac:dyDescent="0.15">
      <c r="B32" s="242"/>
      <c r="C32" s="221"/>
      <c r="D32" s="28"/>
      <c r="E32" s="297"/>
      <c r="F32" s="298"/>
      <c r="G32" s="302"/>
      <c r="H32" s="303"/>
      <c r="I32" s="303"/>
      <c r="J32" s="304"/>
      <c r="K32" s="292"/>
      <c r="L32" s="294"/>
      <c r="M32" s="292"/>
      <c r="N32" s="294"/>
      <c r="O32" s="212"/>
    </row>
    <row r="33" spans="2:15" ht="35.1" customHeight="1" x14ac:dyDescent="0.15">
      <c r="B33" s="241">
        <v>42</v>
      </c>
      <c r="C33" s="220">
        <f>決算報告書!C33</f>
        <v>2023</v>
      </c>
      <c r="D33" s="13" t="s">
        <v>14</v>
      </c>
      <c r="E33" s="295"/>
      <c r="F33" s="296"/>
      <c r="G33" s="299"/>
      <c r="H33" s="300"/>
      <c r="I33" s="300"/>
      <c r="J33" s="301"/>
      <c r="K33" s="291"/>
      <c r="L33" s="293" t="s">
        <v>6</v>
      </c>
      <c r="M33" s="291"/>
      <c r="N33" s="293" t="s">
        <v>6</v>
      </c>
      <c r="O33" s="213"/>
    </row>
    <row r="34" spans="2:15" ht="35.1" customHeight="1" x14ac:dyDescent="0.15">
      <c r="B34" s="242"/>
      <c r="C34" s="221"/>
      <c r="D34" s="28"/>
      <c r="E34" s="297"/>
      <c r="F34" s="298"/>
      <c r="G34" s="302"/>
      <c r="H34" s="303"/>
      <c r="I34" s="303"/>
      <c r="J34" s="304"/>
      <c r="K34" s="292"/>
      <c r="L34" s="294"/>
      <c r="M34" s="292"/>
      <c r="N34" s="294"/>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algorithmName="SHA-512" hashValue="A4fW51saACws09y6FHjKtbwcH2X3R5QYHgd1NPteKTg8PeAkmP1ARhE4eL0zjItvWILqN9EwoUOBKV9IWs0qtA==" saltValue="37TYNy7ohvlvWJMkFV7WZQ==" spinCount="100000"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5F9C7"/>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84</v>
      </c>
      <c r="C1" s="265"/>
      <c r="D1" s="265"/>
      <c r="E1" s="265"/>
      <c r="F1" s="265"/>
      <c r="G1" s="265"/>
      <c r="H1" s="265"/>
      <c r="I1" s="265"/>
      <c r="J1" s="265"/>
      <c r="K1" s="265"/>
      <c r="L1" s="265"/>
      <c r="M1" s="265"/>
      <c r="N1" s="265"/>
      <c r="O1" s="265"/>
    </row>
    <row r="2" spans="2:15" ht="35.1" customHeight="1" thickBot="1" x14ac:dyDescent="0.2">
      <c r="B2" s="135" t="s">
        <v>50</v>
      </c>
      <c r="C2" s="136"/>
      <c r="D2" s="62">
        <f>決算報告書!D2</f>
        <v>0</v>
      </c>
      <c r="E2" s="137" t="s">
        <v>51</v>
      </c>
      <c r="F2" s="138"/>
      <c r="G2" s="306">
        <f>決算報告書!G2</f>
        <v>0</v>
      </c>
      <c r="H2" s="307"/>
      <c r="I2" s="307"/>
      <c r="J2" s="307"/>
      <c r="K2" s="307"/>
      <c r="L2" s="307"/>
      <c r="M2" s="307"/>
      <c r="N2" s="307"/>
      <c r="O2" s="308"/>
    </row>
    <row r="3" spans="2:15" ht="35.1" customHeight="1" thickTop="1" thickBot="1" x14ac:dyDescent="0.2">
      <c r="B3" s="137" t="s">
        <v>32</v>
      </c>
      <c r="C3" s="138"/>
      <c r="D3" s="63">
        <f>決算報告書!D3</f>
        <v>0</v>
      </c>
      <c r="E3" s="137" t="s">
        <v>45</v>
      </c>
      <c r="F3" s="139"/>
      <c r="G3" s="306">
        <f>決算報告書!G3</f>
        <v>0</v>
      </c>
      <c r="H3" s="307"/>
      <c r="I3" s="307"/>
      <c r="J3" s="307"/>
      <c r="K3" s="307"/>
      <c r="L3" s="307"/>
      <c r="M3" s="307"/>
      <c r="N3" s="307"/>
      <c r="O3" s="308"/>
    </row>
    <row r="4" spans="2:15" ht="24.95" customHeight="1" thickBot="1" x14ac:dyDescent="0.2"/>
    <row r="5" spans="2:15" ht="24.95" customHeight="1" x14ac:dyDescent="0.15">
      <c r="B5" s="127" t="s">
        <v>66</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43</v>
      </c>
      <c r="C7" s="220">
        <f>決算報告書!C7</f>
        <v>2023</v>
      </c>
      <c r="D7" s="13" t="s">
        <v>14</v>
      </c>
      <c r="E7" s="295"/>
      <c r="F7" s="296"/>
      <c r="G7" s="299"/>
      <c r="H7" s="300"/>
      <c r="I7" s="300"/>
      <c r="J7" s="301"/>
      <c r="K7" s="291"/>
      <c r="L7" s="305" t="s">
        <v>6</v>
      </c>
      <c r="M7" s="291"/>
      <c r="N7" s="305" t="s">
        <v>6</v>
      </c>
      <c r="O7" s="233"/>
    </row>
    <row r="8" spans="2:15" ht="35.1" customHeight="1" x14ac:dyDescent="0.15">
      <c r="B8" s="242"/>
      <c r="C8" s="221"/>
      <c r="D8" s="28"/>
      <c r="E8" s="297"/>
      <c r="F8" s="298"/>
      <c r="G8" s="302"/>
      <c r="H8" s="303"/>
      <c r="I8" s="303"/>
      <c r="J8" s="304"/>
      <c r="K8" s="292"/>
      <c r="L8" s="294"/>
      <c r="M8" s="292"/>
      <c r="N8" s="294"/>
      <c r="O8" s="233"/>
    </row>
    <row r="9" spans="2:15" ht="35.1" customHeight="1" x14ac:dyDescent="0.15">
      <c r="B9" s="241">
        <v>44</v>
      </c>
      <c r="C9" s="220">
        <f>決算報告書!C9</f>
        <v>2023</v>
      </c>
      <c r="D9" s="13" t="s">
        <v>14</v>
      </c>
      <c r="E9" s="295"/>
      <c r="F9" s="296"/>
      <c r="G9" s="299"/>
      <c r="H9" s="300"/>
      <c r="I9" s="300"/>
      <c r="J9" s="301"/>
      <c r="K9" s="291"/>
      <c r="L9" s="305" t="s">
        <v>6</v>
      </c>
      <c r="M9" s="291"/>
      <c r="N9" s="305" t="s">
        <v>6</v>
      </c>
      <c r="O9" s="233"/>
    </row>
    <row r="10" spans="2:15" ht="35.1" customHeight="1" x14ac:dyDescent="0.15">
      <c r="B10" s="242"/>
      <c r="C10" s="221"/>
      <c r="D10" s="28"/>
      <c r="E10" s="297"/>
      <c r="F10" s="298"/>
      <c r="G10" s="302"/>
      <c r="H10" s="303"/>
      <c r="I10" s="303"/>
      <c r="J10" s="304"/>
      <c r="K10" s="292"/>
      <c r="L10" s="294"/>
      <c r="M10" s="292"/>
      <c r="N10" s="294"/>
      <c r="O10" s="233"/>
    </row>
    <row r="11" spans="2:15" ht="35.1" customHeight="1" x14ac:dyDescent="0.15">
      <c r="B11" s="241">
        <v>45</v>
      </c>
      <c r="C11" s="220">
        <f>決算報告書!C11</f>
        <v>2023</v>
      </c>
      <c r="D11" s="13" t="s">
        <v>14</v>
      </c>
      <c r="E11" s="295"/>
      <c r="F11" s="296"/>
      <c r="G11" s="299"/>
      <c r="H11" s="300"/>
      <c r="I11" s="300"/>
      <c r="J11" s="301"/>
      <c r="K11" s="291"/>
      <c r="L11" s="305" t="s">
        <v>6</v>
      </c>
      <c r="M11" s="291"/>
      <c r="N11" s="305" t="s">
        <v>6</v>
      </c>
      <c r="O11" s="211"/>
    </row>
    <row r="12" spans="2:15" ht="35.1" customHeight="1" x14ac:dyDescent="0.15">
      <c r="B12" s="242"/>
      <c r="C12" s="221"/>
      <c r="D12" s="28"/>
      <c r="E12" s="297"/>
      <c r="F12" s="298"/>
      <c r="G12" s="302"/>
      <c r="H12" s="303"/>
      <c r="I12" s="303"/>
      <c r="J12" s="304"/>
      <c r="K12" s="292"/>
      <c r="L12" s="294"/>
      <c r="M12" s="292"/>
      <c r="N12" s="294"/>
      <c r="O12" s="212"/>
    </row>
    <row r="13" spans="2:15" ht="35.1" customHeight="1" x14ac:dyDescent="0.15">
      <c r="B13" s="241">
        <v>46</v>
      </c>
      <c r="C13" s="220">
        <f>決算報告書!C13</f>
        <v>2023</v>
      </c>
      <c r="D13" s="13" t="s">
        <v>14</v>
      </c>
      <c r="E13" s="295"/>
      <c r="F13" s="296"/>
      <c r="G13" s="299"/>
      <c r="H13" s="300"/>
      <c r="I13" s="300"/>
      <c r="J13" s="301"/>
      <c r="K13" s="291"/>
      <c r="L13" s="305" t="s">
        <v>6</v>
      </c>
      <c r="M13" s="291"/>
      <c r="N13" s="305" t="s">
        <v>6</v>
      </c>
      <c r="O13" s="211"/>
    </row>
    <row r="14" spans="2:15" ht="35.1" customHeight="1" x14ac:dyDescent="0.15">
      <c r="B14" s="242"/>
      <c r="C14" s="221"/>
      <c r="D14" s="28"/>
      <c r="E14" s="297"/>
      <c r="F14" s="298"/>
      <c r="G14" s="302"/>
      <c r="H14" s="303"/>
      <c r="I14" s="303"/>
      <c r="J14" s="304"/>
      <c r="K14" s="292"/>
      <c r="L14" s="294"/>
      <c r="M14" s="292"/>
      <c r="N14" s="294"/>
      <c r="O14" s="212"/>
    </row>
    <row r="15" spans="2:15" ht="35.1" customHeight="1" x14ac:dyDescent="0.15">
      <c r="B15" s="241">
        <v>47</v>
      </c>
      <c r="C15" s="220">
        <f>決算報告書!C15</f>
        <v>2023</v>
      </c>
      <c r="D15" s="13" t="s">
        <v>14</v>
      </c>
      <c r="E15" s="295"/>
      <c r="F15" s="296"/>
      <c r="G15" s="299"/>
      <c r="H15" s="300"/>
      <c r="I15" s="300"/>
      <c r="J15" s="301"/>
      <c r="K15" s="291"/>
      <c r="L15" s="305" t="s">
        <v>6</v>
      </c>
      <c r="M15" s="291"/>
      <c r="N15" s="305" t="s">
        <v>6</v>
      </c>
      <c r="O15" s="233"/>
    </row>
    <row r="16" spans="2:15" ht="35.1" customHeight="1" x14ac:dyDescent="0.15">
      <c r="B16" s="242"/>
      <c r="C16" s="221"/>
      <c r="D16" s="28"/>
      <c r="E16" s="297"/>
      <c r="F16" s="298"/>
      <c r="G16" s="302"/>
      <c r="H16" s="303"/>
      <c r="I16" s="303"/>
      <c r="J16" s="304"/>
      <c r="K16" s="292"/>
      <c r="L16" s="294"/>
      <c r="M16" s="292"/>
      <c r="N16" s="294"/>
      <c r="O16" s="233"/>
    </row>
    <row r="17" spans="2:15" ht="35.1" customHeight="1" x14ac:dyDescent="0.15">
      <c r="B17" s="241">
        <v>48</v>
      </c>
      <c r="C17" s="220">
        <f>決算報告書!C17</f>
        <v>2023</v>
      </c>
      <c r="D17" s="13" t="s">
        <v>14</v>
      </c>
      <c r="E17" s="295"/>
      <c r="F17" s="296"/>
      <c r="G17" s="299"/>
      <c r="H17" s="300"/>
      <c r="I17" s="300"/>
      <c r="J17" s="301"/>
      <c r="K17" s="291"/>
      <c r="L17" s="305" t="s">
        <v>6</v>
      </c>
      <c r="M17" s="291"/>
      <c r="N17" s="305" t="s">
        <v>6</v>
      </c>
      <c r="O17" s="211"/>
    </row>
    <row r="18" spans="2:15" ht="35.1" customHeight="1" x14ac:dyDescent="0.15">
      <c r="B18" s="242"/>
      <c r="C18" s="221"/>
      <c r="D18" s="28"/>
      <c r="E18" s="297"/>
      <c r="F18" s="298"/>
      <c r="G18" s="302"/>
      <c r="H18" s="303"/>
      <c r="I18" s="303"/>
      <c r="J18" s="304"/>
      <c r="K18" s="292"/>
      <c r="L18" s="294"/>
      <c r="M18" s="292"/>
      <c r="N18" s="294"/>
      <c r="O18" s="212"/>
    </row>
    <row r="19" spans="2:15" ht="35.1" customHeight="1" x14ac:dyDescent="0.15">
      <c r="B19" s="241">
        <v>49</v>
      </c>
      <c r="C19" s="220">
        <f>決算報告書!C19</f>
        <v>2023</v>
      </c>
      <c r="D19" s="13" t="s">
        <v>14</v>
      </c>
      <c r="E19" s="295"/>
      <c r="F19" s="296"/>
      <c r="G19" s="299"/>
      <c r="H19" s="300"/>
      <c r="I19" s="300"/>
      <c r="J19" s="301"/>
      <c r="K19" s="291"/>
      <c r="L19" s="305" t="s">
        <v>6</v>
      </c>
      <c r="M19" s="291"/>
      <c r="N19" s="305" t="s">
        <v>6</v>
      </c>
      <c r="O19" s="233"/>
    </row>
    <row r="20" spans="2:15" ht="35.1" customHeight="1" x14ac:dyDescent="0.15">
      <c r="B20" s="242"/>
      <c r="C20" s="221"/>
      <c r="D20" s="28"/>
      <c r="E20" s="297"/>
      <c r="F20" s="298"/>
      <c r="G20" s="302"/>
      <c r="H20" s="303"/>
      <c r="I20" s="303"/>
      <c r="J20" s="304"/>
      <c r="K20" s="292"/>
      <c r="L20" s="294"/>
      <c r="M20" s="292"/>
      <c r="N20" s="294"/>
      <c r="O20" s="233"/>
    </row>
    <row r="21" spans="2:15" ht="35.1" customHeight="1" x14ac:dyDescent="0.15">
      <c r="B21" s="241">
        <v>50</v>
      </c>
      <c r="C21" s="220">
        <f>決算報告書!C21</f>
        <v>2023</v>
      </c>
      <c r="D21" s="13" t="s">
        <v>14</v>
      </c>
      <c r="E21" s="295"/>
      <c r="F21" s="296"/>
      <c r="G21" s="299"/>
      <c r="H21" s="300"/>
      <c r="I21" s="300"/>
      <c r="J21" s="301"/>
      <c r="K21" s="291"/>
      <c r="L21" s="305" t="s">
        <v>6</v>
      </c>
      <c r="M21" s="291"/>
      <c r="N21" s="305" t="s">
        <v>6</v>
      </c>
      <c r="O21" s="211"/>
    </row>
    <row r="22" spans="2:15" ht="35.1" customHeight="1" x14ac:dyDescent="0.15">
      <c r="B22" s="242"/>
      <c r="C22" s="221"/>
      <c r="D22" s="28"/>
      <c r="E22" s="297"/>
      <c r="F22" s="298"/>
      <c r="G22" s="302"/>
      <c r="H22" s="303"/>
      <c r="I22" s="303"/>
      <c r="J22" s="304"/>
      <c r="K22" s="292"/>
      <c r="L22" s="294"/>
      <c r="M22" s="292"/>
      <c r="N22" s="294"/>
      <c r="O22" s="212"/>
    </row>
    <row r="23" spans="2:15" ht="35.1" customHeight="1" x14ac:dyDescent="0.15">
      <c r="B23" s="241">
        <v>51</v>
      </c>
      <c r="C23" s="220">
        <f>決算報告書!C23</f>
        <v>2023</v>
      </c>
      <c r="D23" s="13" t="s">
        <v>14</v>
      </c>
      <c r="E23" s="295"/>
      <c r="F23" s="296"/>
      <c r="G23" s="299"/>
      <c r="H23" s="300"/>
      <c r="I23" s="300"/>
      <c r="J23" s="301"/>
      <c r="K23" s="291"/>
      <c r="L23" s="305" t="s">
        <v>6</v>
      </c>
      <c r="M23" s="291"/>
      <c r="N23" s="305" t="s">
        <v>6</v>
      </c>
      <c r="O23" s="233"/>
    </row>
    <row r="24" spans="2:15" ht="35.1" customHeight="1" x14ac:dyDescent="0.15">
      <c r="B24" s="242"/>
      <c r="C24" s="221"/>
      <c r="D24" s="28"/>
      <c r="E24" s="297"/>
      <c r="F24" s="298"/>
      <c r="G24" s="302"/>
      <c r="H24" s="303"/>
      <c r="I24" s="303"/>
      <c r="J24" s="304"/>
      <c r="K24" s="292"/>
      <c r="L24" s="294"/>
      <c r="M24" s="292"/>
      <c r="N24" s="294"/>
      <c r="O24" s="233"/>
    </row>
    <row r="25" spans="2:15" ht="35.1" customHeight="1" x14ac:dyDescent="0.15">
      <c r="B25" s="241">
        <v>52</v>
      </c>
      <c r="C25" s="220">
        <f>決算報告書!C25</f>
        <v>2023</v>
      </c>
      <c r="D25" s="13" t="s">
        <v>14</v>
      </c>
      <c r="E25" s="295"/>
      <c r="F25" s="296"/>
      <c r="G25" s="299"/>
      <c r="H25" s="300"/>
      <c r="I25" s="300"/>
      <c r="J25" s="301"/>
      <c r="K25" s="291"/>
      <c r="L25" s="305" t="s">
        <v>6</v>
      </c>
      <c r="M25" s="291"/>
      <c r="N25" s="305" t="s">
        <v>6</v>
      </c>
      <c r="O25" s="211"/>
    </row>
    <row r="26" spans="2:15" ht="35.1" customHeight="1" x14ac:dyDescent="0.15">
      <c r="B26" s="242"/>
      <c r="C26" s="221"/>
      <c r="D26" s="28"/>
      <c r="E26" s="297"/>
      <c r="F26" s="298"/>
      <c r="G26" s="302"/>
      <c r="H26" s="303"/>
      <c r="I26" s="303"/>
      <c r="J26" s="304"/>
      <c r="K26" s="292"/>
      <c r="L26" s="294"/>
      <c r="M26" s="292"/>
      <c r="N26" s="294"/>
      <c r="O26" s="212"/>
    </row>
    <row r="27" spans="2:15" ht="35.1" customHeight="1" x14ac:dyDescent="0.15">
      <c r="B27" s="241">
        <v>53</v>
      </c>
      <c r="C27" s="220">
        <f>決算報告書!C27</f>
        <v>2023</v>
      </c>
      <c r="D27" s="13" t="s">
        <v>14</v>
      </c>
      <c r="E27" s="295"/>
      <c r="F27" s="296"/>
      <c r="G27" s="299"/>
      <c r="H27" s="300"/>
      <c r="I27" s="300"/>
      <c r="J27" s="301"/>
      <c r="K27" s="291"/>
      <c r="L27" s="305" t="s">
        <v>6</v>
      </c>
      <c r="M27" s="291"/>
      <c r="N27" s="305" t="s">
        <v>6</v>
      </c>
      <c r="O27" s="213"/>
    </row>
    <row r="28" spans="2:15" ht="35.1" customHeight="1" x14ac:dyDescent="0.15">
      <c r="B28" s="242"/>
      <c r="C28" s="221"/>
      <c r="D28" s="28"/>
      <c r="E28" s="297"/>
      <c r="F28" s="298"/>
      <c r="G28" s="302"/>
      <c r="H28" s="303"/>
      <c r="I28" s="303"/>
      <c r="J28" s="304"/>
      <c r="K28" s="292"/>
      <c r="L28" s="294"/>
      <c r="M28" s="292"/>
      <c r="N28" s="294"/>
      <c r="O28" s="214"/>
    </row>
    <row r="29" spans="2:15" ht="35.1" customHeight="1" x14ac:dyDescent="0.15">
      <c r="B29" s="241">
        <v>54</v>
      </c>
      <c r="C29" s="220">
        <f>決算報告書!C29</f>
        <v>2023</v>
      </c>
      <c r="D29" s="13" t="s">
        <v>14</v>
      </c>
      <c r="E29" s="295"/>
      <c r="F29" s="296"/>
      <c r="G29" s="299"/>
      <c r="H29" s="300"/>
      <c r="I29" s="300"/>
      <c r="J29" s="301"/>
      <c r="K29" s="291"/>
      <c r="L29" s="293" t="s">
        <v>6</v>
      </c>
      <c r="M29" s="291"/>
      <c r="N29" s="305" t="s">
        <v>6</v>
      </c>
      <c r="O29" s="213"/>
    </row>
    <row r="30" spans="2:15" ht="35.1" customHeight="1" x14ac:dyDescent="0.15">
      <c r="B30" s="242"/>
      <c r="C30" s="221"/>
      <c r="D30" s="28"/>
      <c r="E30" s="297"/>
      <c r="F30" s="298"/>
      <c r="G30" s="302"/>
      <c r="H30" s="303"/>
      <c r="I30" s="303"/>
      <c r="J30" s="304"/>
      <c r="K30" s="292"/>
      <c r="L30" s="294"/>
      <c r="M30" s="292"/>
      <c r="N30" s="294"/>
      <c r="O30" s="215"/>
    </row>
    <row r="31" spans="2:15" ht="35.1" customHeight="1" x14ac:dyDescent="0.15">
      <c r="B31" s="241">
        <v>55</v>
      </c>
      <c r="C31" s="220">
        <f>決算報告書!C31</f>
        <v>2023</v>
      </c>
      <c r="D31" s="13" t="s">
        <v>14</v>
      </c>
      <c r="E31" s="295"/>
      <c r="F31" s="296"/>
      <c r="G31" s="299"/>
      <c r="H31" s="300"/>
      <c r="I31" s="300"/>
      <c r="J31" s="301"/>
      <c r="K31" s="291"/>
      <c r="L31" s="305" t="s">
        <v>6</v>
      </c>
      <c r="M31" s="291"/>
      <c r="N31" s="305" t="s">
        <v>6</v>
      </c>
      <c r="O31" s="211"/>
    </row>
    <row r="32" spans="2:15" ht="35.1" customHeight="1" x14ac:dyDescent="0.15">
      <c r="B32" s="242"/>
      <c r="C32" s="221"/>
      <c r="D32" s="28"/>
      <c r="E32" s="297"/>
      <c r="F32" s="298"/>
      <c r="G32" s="302"/>
      <c r="H32" s="303"/>
      <c r="I32" s="303"/>
      <c r="J32" s="304"/>
      <c r="K32" s="292"/>
      <c r="L32" s="294"/>
      <c r="M32" s="292"/>
      <c r="N32" s="294"/>
      <c r="O32" s="212"/>
    </row>
    <row r="33" spans="2:15" ht="35.1" customHeight="1" x14ac:dyDescent="0.15">
      <c r="B33" s="241">
        <v>56</v>
      </c>
      <c r="C33" s="220">
        <f>決算報告書!C33</f>
        <v>2023</v>
      </c>
      <c r="D33" s="13" t="s">
        <v>14</v>
      </c>
      <c r="E33" s="295"/>
      <c r="F33" s="296"/>
      <c r="G33" s="299"/>
      <c r="H33" s="300"/>
      <c r="I33" s="300"/>
      <c r="J33" s="301"/>
      <c r="K33" s="291"/>
      <c r="L33" s="293" t="s">
        <v>6</v>
      </c>
      <c r="M33" s="291"/>
      <c r="N33" s="293" t="s">
        <v>6</v>
      </c>
      <c r="O33" s="213"/>
    </row>
    <row r="34" spans="2:15" ht="35.1" customHeight="1" x14ac:dyDescent="0.15">
      <c r="B34" s="242"/>
      <c r="C34" s="221"/>
      <c r="D34" s="28"/>
      <c r="E34" s="297"/>
      <c r="F34" s="298"/>
      <c r="G34" s="302"/>
      <c r="H34" s="303"/>
      <c r="I34" s="303"/>
      <c r="J34" s="304"/>
      <c r="K34" s="292"/>
      <c r="L34" s="294"/>
      <c r="M34" s="292"/>
      <c r="N34" s="294"/>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algorithmName="SHA-512" hashValue="53tfGIEtRCBYCFYaELaR4IFdBEyecsZyI7UYtITGxIKzoVTxdWVTB3ujFfZjp4qMfwyHqBEI/hQC++4QLMckFg==" saltValue="0fGNRq/xy57iHo1dI/eQVg==" spinCount="100000"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pageSetUpPr fitToPage="1"/>
  </sheetPr>
  <dimension ref="B1:O40"/>
  <sheetViews>
    <sheetView zoomScale="80" zoomScaleNormal="80" workbookViewId="0">
      <selection activeCell="M13" sqref="M13:M14"/>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76</v>
      </c>
      <c r="C1" s="265"/>
      <c r="D1" s="265"/>
      <c r="E1" s="265"/>
      <c r="F1" s="265"/>
      <c r="G1" s="265"/>
      <c r="H1" s="265"/>
      <c r="I1" s="265"/>
      <c r="J1" s="265"/>
      <c r="K1" s="265"/>
      <c r="L1" s="265"/>
      <c r="M1" s="265"/>
      <c r="N1" s="265"/>
      <c r="O1" s="265"/>
    </row>
    <row r="2" spans="2:15" ht="35.1" customHeight="1" thickBot="1" x14ac:dyDescent="0.2">
      <c r="B2" s="135" t="s">
        <v>50</v>
      </c>
      <c r="C2" s="136"/>
      <c r="D2" s="60">
        <f>決算報告書!D2</f>
        <v>0</v>
      </c>
      <c r="E2" s="137" t="s">
        <v>51</v>
      </c>
      <c r="F2" s="138"/>
      <c r="G2" s="324">
        <f>決算報告書!G2</f>
        <v>0</v>
      </c>
      <c r="H2" s="325"/>
      <c r="I2" s="325"/>
      <c r="J2" s="325"/>
      <c r="K2" s="325"/>
      <c r="L2" s="325"/>
      <c r="M2" s="325"/>
      <c r="N2" s="325"/>
      <c r="O2" s="326"/>
    </row>
    <row r="3" spans="2:15" ht="35.1" customHeight="1" thickTop="1" thickBot="1" x14ac:dyDescent="0.2">
      <c r="B3" s="137" t="s">
        <v>32</v>
      </c>
      <c r="C3" s="138"/>
      <c r="D3" s="61">
        <f>決算報告書!D3</f>
        <v>0</v>
      </c>
      <c r="E3" s="137" t="s">
        <v>45</v>
      </c>
      <c r="F3" s="139"/>
      <c r="G3" s="324">
        <f>決算報告書!G3</f>
        <v>0</v>
      </c>
      <c r="H3" s="325"/>
      <c r="I3" s="325"/>
      <c r="J3" s="325"/>
      <c r="K3" s="325"/>
      <c r="L3" s="325"/>
      <c r="M3" s="325"/>
      <c r="N3" s="325"/>
      <c r="O3" s="326"/>
    </row>
    <row r="4" spans="2:15" ht="24.95" customHeight="1" thickBot="1" x14ac:dyDescent="0.2"/>
    <row r="5" spans="2:15" ht="24.95" customHeight="1" x14ac:dyDescent="0.15">
      <c r="B5" s="127" t="s">
        <v>67</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52</v>
      </c>
      <c r="E7" s="313"/>
      <c r="F7" s="314"/>
      <c r="G7" s="317"/>
      <c r="H7" s="318"/>
      <c r="I7" s="318"/>
      <c r="J7" s="319"/>
      <c r="K7" s="309"/>
      <c r="L7" s="323" t="s">
        <v>6</v>
      </c>
      <c r="M7" s="309"/>
      <c r="N7" s="323" t="s">
        <v>6</v>
      </c>
      <c r="O7" s="233"/>
    </row>
    <row r="8" spans="2:15" ht="35.1" customHeight="1" x14ac:dyDescent="0.15">
      <c r="B8" s="242"/>
      <c r="C8" s="221"/>
      <c r="D8" s="29"/>
      <c r="E8" s="315"/>
      <c r="F8" s="316"/>
      <c r="G8" s="320"/>
      <c r="H8" s="321"/>
      <c r="I8" s="321"/>
      <c r="J8" s="322"/>
      <c r="K8" s="310"/>
      <c r="L8" s="312"/>
      <c r="M8" s="310"/>
      <c r="N8" s="312"/>
      <c r="O8" s="233"/>
    </row>
    <row r="9" spans="2:15" ht="35.1" customHeight="1" x14ac:dyDescent="0.15">
      <c r="B9" s="241">
        <v>2</v>
      </c>
      <c r="C9" s="220">
        <f>決算報告書!C9</f>
        <v>2023</v>
      </c>
      <c r="D9" s="13" t="s">
        <v>52</v>
      </c>
      <c r="E9" s="313"/>
      <c r="F9" s="314"/>
      <c r="G9" s="317"/>
      <c r="H9" s="318"/>
      <c r="I9" s="318"/>
      <c r="J9" s="319"/>
      <c r="K9" s="309"/>
      <c r="L9" s="323" t="s">
        <v>6</v>
      </c>
      <c r="M9" s="309"/>
      <c r="N9" s="323" t="s">
        <v>6</v>
      </c>
      <c r="O9" s="233"/>
    </row>
    <row r="10" spans="2:15" ht="35.1" customHeight="1" x14ac:dyDescent="0.15">
      <c r="B10" s="242"/>
      <c r="C10" s="221"/>
      <c r="D10" s="29"/>
      <c r="E10" s="315"/>
      <c r="F10" s="316"/>
      <c r="G10" s="320"/>
      <c r="H10" s="321"/>
      <c r="I10" s="321"/>
      <c r="J10" s="322"/>
      <c r="K10" s="310"/>
      <c r="L10" s="312"/>
      <c r="M10" s="310"/>
      <c r="N10" s="312"/>
      <c r="O10" s="233"/>
    </row>
    <row r="11" spans="2:15" ht="35.1" customHeight="1" x14ac:dyDescent="0.15">
      <c r="B11" s="241">
        <v>3</v>
      </c>
      <c r="C11" s="220">
        <f>決算報告書!C11</f>
        <v>2023</v>
      </c>
      <c r="D11" s="13" t="s">
        <v>52</v>
      </c>
      <c r="E11" s="313"/>
      <c r="F11" s="314"/>
      <c r="G11" s="317"/>
      <c r="H11" s="318"/>
      <c r="I11" s="318"/>
      <c r="J11" s="319"/>
      <c r="K11" s="309"/>
      <c r="L11" s="323" t="s">
        <v>6</v>
      </c>
      <c r="M11" s="309"/>
      <c r="N11" s="323" t="s">
        <v>6</v>
      </c>
      <c r="O11" s="211"/>
    </row>
    <row r="12" spans="2:15" ht="35.1" customHeight="1" x14ac:dyDescent="0.15">
      <c r="B12" s="242"/>
      <c r="C12" s="221"/>
      <c r="D12" s="29"/>
      <c r="E12" s="315"/>
      <c r="F12" s="316"/>
      <c r="G12" s="320"/>
      <c r="H12" s="321"/>
      <c r="I12" s="321"/>
      <c r="J12" s="322"/>
      <c r="K12" s="310"/>
      <c r="L12" s="312"/>
      <c r="M12" s="310"/>
      <c r="N12" s="312"/>
      <c r="O12" s="212"/>
    </row>
    <row r="13" spans="2:15" ht="35.1" customHeight="1" x14ac:dyDescent="0.15">
      <c r="B13" s="241">
        <v>4</v>
      </c>
      <c r="C13" s="220">
        <f>決算報告書!C13</f>
        <v>2023</v>
      </c>
      <c r="D13" s="13" t="s">
        <v>52</v>
      </c>
      <c r="E13" s="313"/>
      <c r="F13" s="314"/>
      <c r="G13" s="317"/>
      <c r="H13" s="318"/>
      <c r="I13" s="318"/>
      <c r="J13" s="319"/>
      <c r="K13" s="309"/>
      <c r="L13" s="323" t="s">
        <v>6</v>
      </c>
      <c r="M13" s="309"/>
      <c r="N13" s="323" t="s">
        <v>6</v>
      </c>
      <c r="O13" s="211"/>
    </row>
    <row r="14" spans="2:15" ht="35.1" customHeight="1" x14ac:dyDescent="0.15">
      <c r="B14" s="242"/>
      <c r="C14" s="221"/>
      <c r="D14" s="29"/>
      <c r="E14" s="315"/>
      <c r="F14" s="316"/>
      <c r="G14" s="320"/>
      <c r="H14" s="321"/>
      <c r="I14" s="321"/>
      <c r="J14" s="322"/>
      <c r="K14" s="310"/>
      <c r="L14" s="312"/>
      <c r="M14" s="310"/>
      <c r="N14" s="312"/>
      <c r="O14" s="212"/>
    </row>
    <row r="15" spans="2:15" ht="35.1" customHeight="1" x14ac:dyDescent="0.15">
      <c r="B15" s="241">
        <v>5</v>
      </c>
      <c r="C15" s="220">
        <f>決算報告書!C15</f>
        <v>2023</v>
      </c>
      <c r="D15" s="13" t="s">
        <v>52</v>
      </c>
      <c r="E15" s="313"/>
      <c r="F15" s="314"/>
      <c r="G15" s="317"/>
      <c r="H15" s="318"/>
      <c r="I15" s="318"/>
      <c r="J15" s="319"/>
      <c r="K15" s="309"/>
      <c r="L15" s="323" t="s">
        <v>6</v>
      </c>
      <c r="M15" s="309"/>
      <c r="N15" s="323" t="s">
        <v>6</v>
      </c>
      <c r="O15" s="233"/>
    </row>
    <row r="16" spans="2:15" ht="35.1" customHeight="1" x14ac:dyDescent="0.15">
      <c r="B16" s="242"/>
      <c r="C16" s="221"/>
      <c r="D16" s="29"/>
      <c r="E16" s="315"/>
      <c r="F16" s="316"/>
      <c r="G16" s="320"/>
      <c r="H16" s="321"/>
      <c r="I16" s="321"/>
      <c r="J16" s="322"/>
      <c r="K16" s="310"/>
      <c r="L16" s="312"/>
      <c r="M16" s="310"/>
      <c r="N16" s="312"/>
      <c r="O16" s="233"/>
    </row>
    <row r="17" spans="2:15" ht="35.1" customHeight="1" x14ac:dyDescent="0.15">
      <c r="B17" s="241">
        <v>6</v>
      </c>
      <c r="C17" s="220">
        <f>決算報告書!C17</f>
        <v>2023</v>
      </c>
      <c r="D17" s="13" t="s">
        <v>52</v>
      </c>
      <c r="E17" s="313"/>
      <c r="F17" s="314"/>
      <c r="G17" s="317"/>
      <c r="H17" s="318"/>
      <c r="I17" s="318"/>
      <c r="J17" s="319"/>
      <c r="K17" s="309"/>
      <c r="L17" s="323" t="s">
        <v>6</v>
      </c>
      <c r="M17" s="309"/>
      <c r="N17" s="323" t="s">
        <v>6</v>
      </c>
      <c r="O17" s="211"/>
    </row>
    <row r="18" spans="2:15" ht="35.1" customHeight="1" x14ac:dyDescent="0.15">
      <c r="B18" s="242"/>
      <c r="C18" s="221"/>
      <c r="D18" s="29"/>
      <c r="E18" s="315"/>
      <c r="F18" s="316"/>
      <c r="G18" s="320"/>
      <c r="H18" s="321"/>
      <c r="I18" s="321"/>
      <c r="J18" s="322"/>
      <c r="K18" s="310"/>
      <c r="L18" s="312"/>
      <c r="M18" s="310"/>
      <c r="N18" s="312"/>
      <c r="O18" s="212"/>
    </row>
    <row r="19" spans="2:15" ht="35.1" customHeight="1" x14ac:dyDescent="0.15">
      <c r="B19" s="241">
        <v>7</v>
      </c>
      <c r="C19" s="220">
        <f>決算報告書!C19</f>
        <v>2023</v>
      </c>
      <c r="D19" s="13" t="s">
        <v>52</v>
      </c>
      <c r="E19" s="313"/>
      <c r="F19" s="314"/>
      <c r="G19" s="317"/>
      <c r="H19" s="318"/>
      <c r="I19" s="318"/>
      <c r="J19" s="319"/>
      <c r="K19" s="309"/>
      <c r="L19" s="323" t="s">
        <v>6</v>
      </c>
      <c r="M19" s="309"/>
      <c r="N19" s="323" t="s">
        <v>6</v>
      </c>
      <c r="O19" s="233"/>
    </row>
    <row r="20" spans="2:15" ht="35.1" customHeight="1" x14ac:dyDescent="0.15">
      <c r="B20" s="242"/>
      <c r="C20" s="221"/>
      <c r="D20" s="29"/>
      <c r="E20" s="315"/>
      <c r="F20" s="316"/>
      <c r="G20" s="320"/>
      <c r="H20" s="321"/>
      <c r="I20" s="321"/>
      <c r="J20" s="322"/>
      <c r="K20" s="310"/>
      <c r="L20" s="312"/>
      <c r="M20" s="310"/>
      <c r="N20" s="312"/>
      <c r="O20" s="233"/>
    </row>
    <row r="21" spans="2:15" ht="35.1" customHeight="1" x14ac:dyDescent="0.15">
      <c r="B21" s="241">
        <v>8</v>
      </c>
      <c r="C21" s="220">
        <f>決算報告書!C21</f>
        <v>2023</v>
      </c>
      <c r="D21" s="13" t="s">
        <v>52</v>
      </c>
      <c r="E21" s="313"/>
      <c r="F21" s="314"/>
      <c r="G21" s="317"/>
      <c r="H21" s="318"/>
      <c r="I21" s="318"/>
      <c r="J21" s="319"/>
      <c r="K21" s="309"/>
      <c r="L21" s="323" t="s">
        <v>6</v>
      </c>
      <c r="M21" s="309"/>
      <c r="N21" s="323" t="s">
        <v>6</v>
      </c>
      <c r="O21" s="211"/>
    </row>
    <row r="22" spans="2:15" ht="35.1" customHeight="1" x14ac:dyDescent="0.15">
      <c r="B22" s="242"/>
      <c r="C22" s="221"/>
      <c r="D22" s="29"/>
      <c r="E22" s="315"/>
      <c r="F22" s="316"/>
      <c r="G22" s="320"/>
      <c r="H22" s="321"/>
      <c r="I22" s="321"/>
      <c r="J22" s="322"/>
      <c r="K22" s="310"/>
      <c r="L22" s="312"/>
      <c r="M22" s="310"/>
      <c r="N22" s="312"/>
      <c r="O22" s="212"/>
    </row>
    <row r="23" spans="2:15" ht="35.1" customHeight="1" x14ac:dyDescent="0.15">
      <c r="B23" s="241">
        <v>9</v>
      </c>
      <c r="C23" s="220">
        <f>決算報告書!C23</f>
        <v>2023</v>
      </c>
      <c r="D23" s="13" t="s">
        <v>52</v>
      </c>
      <c r="E23" s="313"/>
      <c r="F23" s="314"/>
      <c r="G23" s="317"/>
      <c r="H23" s="318"/>
      <c r="I23" s="318"/>
      <c r="J23" s="319"/>
      <c r="K23" s="309"/>
      <c r="L23" s="323" t="s">
        <v>6</v>
      </c>
      <c r="M23" s="309"/>
      <c r="N23" s="323" t="s">
        <v>6</v>
      </c>
      <c r="O23" s="233"/>
    </row>
    <row r="24" spans="2:15" ht="35.1" customHeight="1" x14ac:dyDescent="0.15">
      <c r="B24" s="242"/>
      <c r="C24" s="221"/>
      <c r="D24" s="29"/>
      <c r="E24" s="315"/>
      <c r="F24" s="316"/>
      <c r="G24" s="320"/>
      <c r="H24" s="321"/>
      <c r="I24" s="321"/>
      <c r="J24" s="322"/>
      <c r="K24" s="310"/>
      <c r="L24" s="312"/>
      <c r="M24" s="310"/>
      <c r="N24" s="312"/>
      <c r="O24" s="233"/>
    </row>
    <row r="25" spans="2:15" ht="35.1" customHeight="1" x14ac:dyDescent="0.15">
      <c r="B25" s="241">
        <v>10</v>
      </c>
      <c r="C25" s="220">
        <f>決算報告書!C25</f>
        <v>2023</v>
      </c>
      <c r="D25" s="13" t="s">
        <v>52</v>
      </c>
      <c r="E25" s="313"/>
      <c r="F25" s="314"/>
      <c r="G25" s="317"/>
      <c r="H25" s="318"/>
      <c r="I25" s="318"/>
      <c r="J25" s="319"/>
      <c r="K25" s="309"/>
      <c r="L25" s="323" t="s">
        <v>6</v>
      </c>
      <c r="M25" s="309"/>
      <c r="N25" s="323" t="s">
        <v>6</v>
      </c>
      <c r="O25" s="211"/>
    </row>
    <row r="26" spans="2:15" ht="35.1" customHeight="1" x14ac:dyDescent="0.15">
      <c r="B26" s="242"/>
      <c r="C26" s="221"/>
      <c r="D26" s="29"/>
      <c r="E26" s="315"/>
      <c r="F26" s="316"/>
      <c r="G26" s="320"/>
      <c r="H26" s="321"/>
      <c r="I26" s="321"/>
      <c r="J26" s="322"/>
      <c r="K26" s="310"/>
      <c r="L26" s="312"/>
      <c r="M26" s="310"/>
      <c r="N26" s="312"/>
      <c r="O26" s="212"/>
    </row>
    <row r="27" spans="2:15" ht="35.1" customHeight="1" x14ac:dyDescent="0.15">
      <c r="B27" s="241">
        <v>11</v>
      </c>
      <c r="C27" s="220">
        <f>決算報告書!C27</f>
        <v>2023</v>
      </c>
      <c r="D27" s="13" t="s">
        <v>52</v>
      </c>
      <c r="E27" s="313"/>
      <c r="F27" s="314"/>
      <c r="G27" s="317"/>
      <c r="H27" s="318"/>
      <c r="I27" s="318"/>
      <c r="J27" s="319"/>
      <c r="K27" s="309"/>
      <c r="L27" s="323" t="s">
        <v>6</v>
      </c>
      <c r="M27" s="309"/>
      <c r="N27" s="323" t="s">
        <v>6</v>
      </c>
      <c r="O27" s="213"/>
    </row>
    <row r="28" spans="2:15" ht="35.1" customHeight="1" x14ac:dyDescent="0.15">
      <c r="B28" s="242"/>
      <c r="C28" s="221"/>
      <c r="D28" s="29"/>
      <c r="E28" s="315"/>
      <c r="F28" s="316"/>
      <c r="G28" s="320"/>
      <c r="H28" s="321"/>
      <c r="I28" s="321"/>
      <c r="J28" s="322"/>
      <c r="K28" s="310"/>
      <c r="L28" s="312"/>
      <c r="M28" s="310"/>
      <c r="N28" s="312"/>
      <c r="O28" s="214"/>
    </row>
    <row r="29" spans="2:15" ht="35.1" customHeight="1" x14ac:dyDescent="0.15">
      <c r="B29" s="241">
        <v>12</v>
      </c>
      <c r="C29" s="220">
        <f>決算報告書!C29</f>
        <v>2023</v>
      </c>
      <c r="D29" s="13" t="s">
        <v>52</v>
      </c>
      <c r="E29" s="313"/>
      <c r="F29" s="314"/>
      <c r="G29" s="317"/>
      <c r="H29" s="318"/>
      <c r="I29" s="318"/>
      <c r="J29" s="319"/>
      <c r="K29" s="309"/>
      <c r="L29" s="311" t="s">
        <v>6</v>
      </c>
      <c r="M29" s="309"/>
      <c r="N29" s="323" t="s">
        <v>6</v>
      </c>
      <c r="O29" s="213"/>
    </row>
    <row r="30" spans="2:15" ht="35.1" customHeight="1" x14ac:dyDescent="0.15">
      <c r="B30" s="242"/>
      <c r="C30" s="221"/>
      <c r="D30" s="29"/>
      <c r="E30" s="315"/>
      <c r="F30" s="316"/>
      <c r="G30" s="320"/>
      <c r="H30" s="321"/>
      <c r="I30" s="321"/>
      <c r="J30" s="322"/>
      <c r="K30" s="310"/>
      <c r="L30" s="312"/>
      <c r="M30" s="310"/>
      <c r="N30" s="312"/>
      <c r="O30" s="215"/>
    </row>
    <row r="31" spans="2:15" ht="35.1" customHeight="1" x14ac:dyDescent="0.15">
      <c r="B31" s="241">
        <v>13</v>
      </c>
      <c r="C31" s="220">
        <f>決算報告書!C31</f>
        <v>2023</v>
      </c>
      <c r="D31" s="13" t="s">
        <v>52</v>
      </c>
      <c r="E31" s="313"/>
      <c r="F31" s="314"/>
      <c r="G31" s="317"/>
      <c r="H31" s="318"/>
      <c r="I31" s="318"/>
      <c r="J31" s="319"/>
      <c r="K31" s="309"/>
      <c r="L31" s="323" t="s">
        <v>6</v>
      </c>
      <c r="M31" s="309"/>
      <c r="N31" s="323" t="s">
        <v>6</v>
      </c>
      <c r="O31" s="211"/>
    </row>
    <row r="32" spans="2:15" ht="35.1" customHeight="1" x14ac:dyDescent="0.15">
      <c r="B32" s="242"/>
      <c r="C32" s="221"/>
      <c r="D32" s="29"/>
      <c r="E32" s="315"/>
      <c r="F32" s="316"/>
      <c r="G32" s="320"/>
      <c r="H32" s="321"/>
      <c r="I32" s="321"/>
      <c r="J32" s="322"/>
      <c r="K32" s="310"/>
      <c r="L32" s="312"/>
      <c r="M32" s="310"/>
      <c r="N32" s="312"/>
      <c r="O32" s="212"/>
    </row>
    <row r="33" spans="2:15" ht="35.1" customHeight="1" x14ac:dyDescent="0.15">
      <c r="B33" s="241">
        <v>14</v>
      </c>
      <c r="C33" s="220">
        <f>決算報告書!C33</f>
        <v>2023</v>
      </c>
      <c r="D33" s="13" t="s">
        <v>52</v>
      </c>
      <c r="E33" s="313"/>
      <c r="F33" s="314"/>
      <c r="G33" s="317"/>
      <c r="H33" s="318"/>
      <c r="I33" s="318"/>
      <c r="J33" s="319"/>
      <c r="K33" s="309"/>
      <c r="L33" s="311" t="s">
        <v>6</v>
      </c>
      <c r="M33" s="309"/>
      <c r="N33" s="311" t="s">
        <v>6</v>
      </c>
      <c r="O33" s="213"/>
    </row>
    <row r="34" spans="2:15" ht="35.1" customHeight="1" x14ac:dyDescent="0.15">
      <c r="B34" s="242"/>
      <c r="C34" s="221"/>
      <c r="D34" s="29"/>
      <c r="E34" s="315"/>
      <c r="F34" s="316"/>
      <c r="G34" s="320"/>
      <c r="H34" s="321"/>
      <c r="I34" s="321"/>
      <c r="J34" s="322"/>
      <c r="K34" s="310"/>
      <c r="L34" s="312"/>
      <c r="M34" s="310"/>
      <c r="N34" s="312"/>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1:O40"/>
  <sheetViews>
    <sheetView zoomScale="80" zoomScaleNormal="80" workbookViewId="0">
      <selection activeCell="M11" sqref="M11:M12"/>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77</v>
      </c>
      <c r="C1" s="265"/>
      <c r="D1" s="265"/>
      <c r="E1" s="265"/>
      <c r="F1" s="265"/>
      <c r="G1" s="265"/>
      <c r="H1" s="265"/>
      <c r="I1" s="265"/>
      <c r="J1" s="265"/>
      <c r="K1" s="265"/>
      <c r="L1" s="265"/>
      <c r="M1" s="265"/>
      <c r="N1" s="265"/>
      <c r="O1" s="265"/>
    </row>
    <row r="2" spans="2:15" ht="35.1" customHeight="1" thickBot="1" x14ac:dyDescent="0.2">
      <c r="B2" s="135" t="s">
        <v>50</v>
      </c>
      <c r="C2" s="136"/>
      <c r="D2" s="60">
        <f>決算報告書!D2</f>
        <v>0</v>
      </c>
      <c r="E2" s="137" t="s">
        <v>51</v>
      </c>
      <c r="F2" s="138"/>
      <c r="G2" s="324">
        <f>決算報告書!G2</f>
        <v>0</v>
      </c>
      <c r="H2" s="325"/>
      <c r="I2" s="325"/>
      <c r="J2" s="325"/>
      <c r="K2" s="325"/>
      <c r="L2" s="325"/>
      <c r="M2" s="325"/>
      <c r="N2" s="325"/>
      <c r="O2" s="326"/>
    </row>
    <row r="3" spans="2:15" ht="35.1" customHeight="1" thickTop="1" thickBot="1" x14ac:dyDescent="0.2">
      <c r="B3" s="137" t="s">
        <v>32</v>
      </c>
      <c r="C3" s="138"/>
      <c r="D3" s="61">
        <f>決算報告書!D3</f>
        <v>0</v>
      </c>
      <c r="E3" s="137" t="s">
        <v>45</v>
      </c>
      <c r="F3" s="139"/>
      <c r="G3" s="324">
        <f>決算報告書!G3</f>
        <v>0</v>
      </c>
      <c r="H3" s="325"/>
      <c r="I3" s="325"/>
      <c r="J3" s="325"/>
      <c r="K3" s="325"/>
      <c r="L3" s="325"/>
      <c r="M3" s="325"/>
      <c r="N3" s="325"/>
      <c r="O3" s="326"/>
    </row>
    <row r="4" spans="2:15" ht="24.95" customHeight="1" thickBot="1" x14ac:dyDescent="0.2"/>
    <row r="5" spans="2:15" ht="24.95" customHeight="1" x14ac:dyDescent="0.15">
      <c r="B5" s="127" t="s">
        <v>66</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15</v>
      </c>
      <c r="C7" s="220">
        <f>決算報告書!C7</f>
        <v>2023</v>
      </c>
      <c r="D7" s="13" t="s">
        <v>52</v>
      </c>
      <c r="E7" s="313"/>
      <c r="F7" s="314"/>
      <c r="G7" s="317"/>
      <c r="H7" s="318"/>
      <c r="I7" s="318"/>
      <c r="J7" s="319"/>
      <c r="K7" s="309"/>
      <c r="L7" s="323" t="s">
        <v>6</v>
      </c>
      <c r="M7" s="309"/>
      <c r="N7" s="323" t="s">
        <v>6</v>
      </c>
      <c r="O7" s="233"/>
    </row>
    <row r="8" spans="2:15" ht="35.1" customHeight="1" x14ac:dyDescent="0.15">
      <c r="B8" s="242"/>
      <c r="C8" s="221"/>
      <c r="D8" s="29"/>
      <c r="E8" s="315"/>
      <c r="F8" s="316"/>
      <c r="G8" s="320"/>
      <c r="H8" s="321"/>
      <c r="I8" s="321"/>
      <c r="J8" s="322"/>
      <c r="K8" s="310"/>
      <c r="L8" s="312"/>
      <c r="M8" s="310"/>
      <c r="N8" s="312"/>
      <c r="O8" s="233"/>
    </row>
    <row r="9" spans="2:15" ht="35.1" customHeight="1" x14ac:dyDescent="0.15">
      <c r="B9" s="241">
        <v>16</v>
      </c>
      <c r="C9" s="220">
        <f>決算報告書!C9</f>
        <v>2023</v>
      </c>
      <c r="D9" s="13" t="s">
        <v>52</v>
      </c>
      <c r="E9" s="313"/>
      <c r="F9" s="314"/>
      <c r="G9" s="317"/>
      <c r="H9" s="318"/>
      <c r="I9" s="318"/>
      <c r="J9" s="319"/>
      <c r="K9" s="309"/>
      <c r="L9" s="323" t="s">
        <v>6</v>
      </c>
      <c r="M9" s="309"/>
      <c r="N9" s="323" t="s">
        <v>6</v>
      </c>
      <c r="O9" s="233"/>
    </row>
    <row r="10" spans="2:15" ht="35.1" customHeight="1" x14ac:dyDescent="0.15">
      <c r="B10" s="242"/>
      <c r="C10" s="221"/>
      <c r="D10" s="29"/>
      <c r="E10" s="315"/>
      <c r="F10" s="316"/>
      <c r="G10" s="320"/>
      <c r="H10" s="321"/>
      <c r="I10" s="321"/>
      <c r="J10" s="322"/>
      <c r="K10" s="310"/>
      <c r="L10" s="312"/>
      <c r="M10" s="310"/>
      <c r="N10" s="312"/>
      <c r="O10" s="233"/>
    </row>
    <row r="11" spans="2:15" ht="35.1" customHeight="1" x14ac:dyDescent="0.15">
      <c r="B11" s="241">
        <v>17</v>
      </c>
      <c r="C11" s="220">
        <f>決算報告書!C11</f>
        <v>2023</v>
      </c>
      <c r="D11" s="13" t="s">
        <v>52</v>
      </c>
      <c r="E11" s="313"/>
      <c r="F11" s="314"/>
      <c r="G11" s="317"/>
      <c r="H11" s="318"/>
      <c r="I11" s="318"/>
      <c r="J11" s="319"/>
      <c r="K11" s="309"/>
      <c r="L11" s="323" t="s">
        <v>6</v>
      </c>
      <c r="M11" s="309"/>
      <c r="N11" s="323" t="s">
        <v>6</v>
      </c>
      <c r="O11" s="211"/>
    </row>
    <row r="12" spans="2:15" ht="35.1" customHeight="1" x14ac:dyDescent="0.15">
      <c r="B12" s="242"/>
      <c r="C12" s="221"/>
      <c r="D12" s="29"/>
      <c r="E12" s="315"/>
      <c r="F12" s="316"/>
      <c r="G12" s="320"/>
      <c r="H12" s="321"/>
      <c r="I12" s="321"/>
      <c r="J12" s="322"/>
      <c r="K12" s="310"/>
      <c r="L12" s="312"/>
      <c r="M12" s="310"/>
      <c r="N12" s="312"/>
      <c r="O12" s="212"/>
    </row>
    <row r="13" spans="2:15" ht="35.1" customHeight="1" x14ac:dyDescent="0.15">
      <c r="B13" s="241">
        <v>18</v>
      </c>
      <c r="C13" s="220">
        <f>決算報告書!C13</f>
        <v>2023</v>
      </c>
      <c r="D13" s="13" t="s">
        <v>52</v>
      </c>
      <c r="E13" s="313"/>
      <c r="F13" s="314"/>
      <c r="G13" s="317"/>
      <c r="H13" s="318"/>
      <c r="I13" s="318"/>
      <c r="J13" s="319"/>
      <c r="K13" s="309"/>
      <c r="L13" s="323" t="s">
        <v>6</v>
      </c>
      <c r="M13" s="309"/>
      <c r="N13" s="323" t="s">
        <v>6</v>
      </c>
      <c r="O13" s="211"/>
    </row>
    <row r="14" spans="2:15" ht="35.1" customHeight="1" x14ac:dyDescent="0.15">
      <c r="B14" s="242"/>
      <c r="C14" s="221"/>
      <c r="D14" s="29"/>
      <c r="E14" s="315"/>
      <c r="F14" s="316"/>
      <c r="G14" s="320"/>
      <c r="H14" s="321"/>
      <c r="I14" s="321"/>
      <c r="J14" s="322"/>
      <c r="K14" s="310"/>
      <c r="L14" s="312"/>
      <c r="M14" s="310"/>
      <c r="N14" s="312"/>
      <c r="O14" s="212"/>
    </row>
    <row r="15" spans="2:15" ht="35.1" customHeight="1" x14ac:dyDescent="0.15">
      <c r="B15" s="241">
        <v>19</v>
      </c>
      <c r="C15" s="220">
        <f>決算報告書!C15</f>
        <v>2023</v>
      </c>
      <c r="D15" s="13" t="s">
        <v>52</v>
      </c>
      <c r="E15" s="313"/>
      <c r="F15" s="314"/>
      <c r="G15" s="317"/>
      <c r="H15" s="318"/>
      <c r="I15" s="318"/>
      <c r="J15" s="319"/>
      <c r="K15" s="309"/>
      <c r="L15" s="323" t="s">
        <v>6</v>
      </c>
      <c r="M15" s="309"/>
      <c r="N15" s="323" t="s">
        <v>6</v>
      </c>
      <c r="O15" s="233"/>
    </row>
    <row r="16" spans="2:15" ht="35.1" customHeight="1" x14ac:dyDescent="0.15">
      <c r="B16" s="242"/>
      <c r="C16" s="221"/>
      <c r="D16" s="29"/>
      <c r="E16" s="315"/>
      <c r="F16" s="316"/>
      <c r="G16" s="320"/>
      <c r="H16" s="321"/>
      <c r="I16" s="321"/>
      <c r="J16" s="322"/>
      <c r="K16" s="310"/>
      <c r="L16" s="312"/>
      <c r="M16" s="310"/>
      <c r="N16" s="312"/>
      <c r="O16" s="233"/>
    </row>
    <row r="17" spans="2:15" ht="35.1" customHeight="1" x14ac:dyDescent="0.15">
      <c r="B17" s="241">
        <v>20</v>
      </c>
      <c r="C17" s="220">
        <f>決算報告書!C17</f>
        <v>2023</v>
      </c>
      <c r="D17" s="13" t="s">
        <v>52</v>
      </c>
      <c r="E17" s="313"/>
      <c r="F17" s="314"/>
      <c r="G17" s="317"/>
      <c r="H17" s="318"/>
      <c r="I17" s="318"/>
      <c r="J17" s="319"/>
      <c r="K17" s="309"/>
      <c r="L17" s="323" t="s">
        <v>6</v>
      </c>
      <c r="M17" s="309"/>
      <c r="N17" s="323" t="s">
        <v>6</v>
      </c>
      <c r="O17" s="211"/>
    </row>
    <row r="18" spans="2:15" ht="35.1" customHeight="1" x14ac:dyDescent="0.15">
      <c r="B18" s="242"/>
      <c r="C18" s="221"/>
      <c r="D18" s="29"/>
      <c r="E18" s="315"/>
      <c r="F18" s="316"/>
      <c r="G18" s="320"/>
      <c r="H18" s="321"/>
      <c r="I18" s="321"/>
      <c r="J18" s="322"/>
      <c r="K18" s="310"/>
      <c r="L18" s="312"/>
      <c r="M18" s="310"/>
      <c r="N18" s="312"/>
      <c r="O18" s="212"/>
    </row>
    <row r="19" spans="2:15" ht="35.1" customHeight="1" x14ac:dyDescent="0.15">
      <c r="B19" s="241">
        <v>21</v>
      </c>
      <c r="C19" s="220">
        <f>決算報告書!C19</f>
        <v>2023</v>
      </c>
      <c r="D19" s="13" t="s">
        <v>52</v>
      </c>
      <c r="E19" s="313"/>
      <c r="F19" s="314"/>
      <c r="G19" s="317"/>
      <c r="H19" s="318"/>
      <c r="I19" s="318"/>
      <c r="J19" s="319"/>
      <c r="K19" s="309"/>
      <c r="L19" s="323" t="s">
        <v>6</v>
      </c>
      <c r="M19" s="309"/>
      <c r="N19" s="323" t="s">
        <v>6</v>
      </c>
      <c r="O19" s="233"/>
    </row>
    <row r="20" spans="2:15" ht="35.1" customHeight="1" x14ac:dyDescent="0.15">
      <c r="B20" s="242"/>
      <c r="C20" s="221"/>
      <c r="D20" s="29"/>
      <c r="E20" s="315"/>
      <c r="F20" s="316"/>
      <c r="G20" s="320"/>
      <c r="H20" s="321"/>
      <c r="I20" s="321"/>
      <c r="J20" s="322"/>
      <c r="K20" s="310"/>
      <c r="L20" s="312"/>
      <c r="M20" s="310"/>
      <c r="N20" s="312"/>
      <c r="O20" s="233"/>
    </row>
    <row r="21" spans="2:15" ht="35.1" customHeight="1" x14ac:dyDescent="0.15">
      <c r="B21" s="241">
        <v>22</v>
      </c>
      <c r="C21" s="220">
        <f>決算報告書!C21</f>
        <v>2023</v>
      </c>
      <c r="D21" s="13" t="s">
        <v>52</v>
      </c>
      <c r="E21" s="313"/>
      <c r="F21" s="314"/>
      <c r="G21" s="317"/>
      <c r="H21" s="318"/>
      <c r="I21" s="318"/>
      <c r="J21" s="319"/>
      <c r="K21" s="309"/>
      <c r="L21" s="323" t="s">
        <v>6</v>
      </c>
      <c r="M21" s="309"/>
      <c r="N21" s="323" t="s">
        <v>6</v>
      </c>
      <c r="O21" s="211"/>
    </row>
    <row r="22" spans="2:15" ht="35.1" customHeight="1" x14ac:dyDescent="0.15">
      <c r="B22" s="242"/>
      <c r="C22" s="221"/>
      <c r="D22" s="29"/>
      <c r="E22" s="315"/>
      <c r="F22" s="316"/>
      <c r="G22" s="320"/>
      <c r="H22" s="321"/>
      <c r="I22" s="321"/>
      <c r="J22" s="322"/>
      <c r="K22" s="310"/>
      <c r="L22" s="312"/>
      <c r="M22" s="310"/>
      <c r="N22" s="312"/>
      <c r="O22" s="212"/>
    </row>
    <row r="23" spans="2:15" ht="35.1" customHeight="1" x14ac:dyDescent="0.15">
      <c r="B23" s="241">
        <v>23</v>
      </c>
      <c r="C23" s="220">
        <f>決算報告書!C23</f>
        <v>2023</v>
      </c>
      <c r="D23" s="13" t="s">
        <v>52</v>
      </c>
      <c r="E23" s="313"/>
      <c r="F23" s="314"/>
      <c r="G23" s="317"/>
      <c r="H23" s="318"/>
      <c r="I23" s="318"/>
      <c r="J23" s="319"/>
      <c r="K23" s="309"/>
      <c r="L23" s="323" t="s">
        <v>6</v>
      </c>
      <c r="M23" s="309"/>
      <c r="N23" s="323" t="s">
        <v>6</v>
      </c>
      <c r="O23" s="233"/>
    </row>
    <row r="24" spans="2:15" ht="35.1" customHeight="1" x14ac:dyDescent="0.15">
      <c r="B24" s="242"/>
      <c r="C24" s="221"/>
      <c r="D24" s="29"/>
      <c r="E24" s="315"/>
      <c r="F24" s="316"/>
      <c r="G24" s="320"/>
      <c r="H24" s="321"/>
      <c r="I24" s="321"/>
      <c r="J24" s="322"/>
      <c r="K24" s="310"/>
      <c r="L24" s="312"/>
      <c r="M24" s="310"/>
      <c r="N24" s="312"/>
      <c r="O24" s="233"/>
    </row>
    <row r="25" spans="2:15" ht="35.1" customHeight="1" x14ac:dyDescent="0.15">
      <c r="B25" s="241">
        <v>24</v>
      </c>
      <c r="C25" s="220">
        <f>決算報告書!C25</f>
        <v>2023</v>
      </c>
      <c r="D25" s="13" t="s">
        <v>52</v>
      </c>
      <c r="E25" s="313"/>
      <c r="F25" s="314"/>
      <c r="G25" s="317"/>
      <c r="H25" s="318"/>
      <c r="I25" s="318"/>
      <c r="J25" s="319"/>
      <c r="K25" s="309"/>
      <c r="L25" s="323" t="s">
        <v>6</v>
      </c>
      <c r="M25" s="309"/>
      <c r="N25" s="323" t="s">
        <v>6</v>
      </c>
      <c r="O25" s="211"/>
    </row>
    <row r="26" spans="2:15" ht="35.1" customHeight="1" x14ac:dyDescent="0.15">
      <c r="B26" s="242"/>
      <c r="C26" s="221"/>
      <c r="D26" s="29"/>
      <c r="E26" s="315"/>
      <c r="F26" s="316"/>
      <c r="G26" s="320"/>
      <c r="H26" s="321"/>
      <c r="I26" s="321"/>
      <c r="J26" s="322"/>
      <c r="K26" s="310"/>
      <c r="L26" s="312"/>
      <c r="M26" s="310"/>
      <c r="N26" s="312"/>
      <c r="O26" s="212"/>
    </row>
    <row r="27" spans="2:15" ht="35.1" customHeight="1" x14ac:dyDescent="0.15">
      <c r="B27" s="241">
        <v>25</v>
      </c>
      <c r="C27" s="220">
        <f>決算報告書!C27</f>
        <v>2023</v>
      </c>
      <c r="D27" s="13" t="s">
        <v>52</v>
      </c>
      <c r="E27" s="313"/>
      <c r="F27" s="314"/>
      <c r="G27" s="317"/>
      <c r="H27" s="318"/>
      <c r="I27" s="318"/>
      <c r="J27" s="319"/>
      <c r="K27" s="309"/>
      <c r="L27" s="323" t="s">
        <v>6</v>
      </c>
      <c r="M27" s="309"/>
      <c r="N27" s="323" t="s">
        <v>6</v>
      </c>
      <c r="O27" s="213"/>
    </row>
    <row r="28" spans="2:15" ht="35.1" customHeight="1" x14ac:dyDescent="0.15">
      <c r="B28" s="242"/>
      <c r="C28" s="221"/>
      <c r="D28" s="29"/>
      <c r="E28" s="315"/>
      <c r="F28" s="316"/>
      <c r="G28" s="320"/>
      <c r="H28" s="321"/>
      <c r="I28" s="321"/>
      <c r="J28" s="322"/>
      <c r="K28" s="310"/>
      <c r="L28" s="312"/>
      <c r="M28" s="310"/>
      <c r="N28" s="312"/>
      <c r="O28" s="214"/>
    </row>
    <row r="29" spans="2:15" ht="35.1" customHeight="1" x14ac:dyDescent="0.15">
      <c r="B29" s="241">
        <v>26</v>
      </c>
      <c r="C29" s="220">
        <f>決算報告書!C29</f>
        <v>2023</v>
      </c>
      <c r="D29" s="13" t="s">
        <v>52</v>
      </c>
      <c r="E29" s="313"/>
      <c r="F29" s="314"/>
      <c r="G29" s="317"/>
      <c r="H29" s="318"/>
      <c r="I29" s="318"/>
      <c r="J29" s="319"/>
      <c r="K29" s="309"/>
      <c r="L29" s="311" t="s">
        <v>6</v>
      </c>
      <c r="M29" s="309"/>
      <c r="N29" s="323" t="s">
        <v>6</v>
      </c>
      <c r="O29" s="213"/>
    </row>
    <row r="30" spans="2:15" ht="35.1" customHeight="1" x14ac:dyDescent="0.15">
      <c r="B30" s="242"/>
      <c r="C30" s="221"/>
      <c r="D30" s="29"/>
      <c r="E30" s="315"/>
      <c r="F30" s="316"/>
      <c r="G30" s="320"/>
      <c r="H30" s="321"/>
      <c r="I30" s="321"/>
      <c r="J30" s="322"/>
      <c r="K30" s="310"/>
      <c r="L30" s="312"/>
      <c r="M30" s="310"/>
      <c r="N30" s="312"/>
      <c r="O30" s="215"/>
    </row>
    <row r="31" spans="2:15" ht="35.1" customHeight="1" x14ac:dyDescent="0.15">
      <c r="B31" s="241">
        <v>27</v>
      </c>
      <c r="C31" s="220">
        <f>決算報告書!C31</f>
        <v>2023</v>
      </c>
      <c r="D31" s="13" t="s">
        <v>52</v>
      </c>
      <c r="E31" s="313"/>
      <c r="F31" s="314"/>
      <c r="G31" s="317"/>
      <c r="H31" s="318"/>
      <c r="I31" s="318"/>
      <c r="J31" s="319"/>
      <c r="K31" s="309"/>
      <c r="L31" s="323" t="s">
        <v>6</v>
      </c>
      <c r="M31" s="309"/>
      <c r="N31" s="323" t="s">
        <v>6</v>
      </c>
      <c r="O31" s="211"/>
    </row>
    <row r="32" spans="2:15" ht="35.1" customHeight="1" x14ac:dyDescent="0.15">
      <c r="B32" s="242"/>
      <c r="C32" s="221"/>
      <c r="D32" s="29"/>
      <c r="E32" s="315"/>
      <c r="F32" s="316"/>
      <c r="G32" s="320"/>
      <c r="H32" s="321"/>
      <c r="I32" s="321"/>
      <c r="J32" s="322"/>
      <c r="K32" s="310"/>
      <c r="L32" s="312"/>
      <c r="M32" s="310"/>
      <c r="N32" s="312"/>
      <c r="O32" s="212"/>
    </row>
    <row r="33" spans="2:15" ht="35.1" customHeight="1" x14ac:dyDescent="0.15">
      <c r="B33" s="241">
        <v>28</v>
      </c>
      <c r="C33" s="220">
        <f>決算報告書!C33</f>
        <v>2023</v>
      </c>
      <c r="D33" s="13" t="s">
        <v>52</v>
      </c>
      <c r="E33" s="313"/>
      <c r="F33" s="314"/>
      <c r="G33" s="317"/>
      <c r="H33" s="318"/>
      <c r="I33" s="318"/>
      <c r="J33" s="319"/>
      <c r="K33" s="309"/>
      <c r="L33" s="311" t="s">
        <v>6</v>
      </c>
      <c r="M33" s="309"/>
      <c r="N33" s="311" t="s">
        <v>6</v>
      </c>
      <c r="O33" s="213"/>
    </row>
    <row r="34" spans="2:15" ht="35.1" customHeight="1" x14ac:dyDescent="0.15">
      <c r="B34" s="242"/>
      <c r="C34" s="221"/>
      <c r="D34" s="29"/>
      <c r="E34" s="315"/>
      <c r="F34" s="316"/>
      <c r="G34" s="320"/>
      <c r="H34" s="321"/>
      <c r="I34" s="321"/>
      <c r="J34" s="322"/>
      <c r="K34" s="310"/>
      <c r="L34" s="312"/>
      <c r="M34" s="310"/>
      <c r="N34" s="312"/>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79998168889431442"/>
    <pageSetUpPr fitToPage="1"/>
  </sheetPr>
  <dimension ref="B1:O40"/>
  <sheetViews>
    <sheetView zoomScale="80" zoomScaleNormal="80" workbookViewId="0">
      <selection activeCell="M9" sqref="M9:M12"/>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64</v>
      </c>
      <c r="C1" s="265"/>
      <c r="D1" s="265"/>
      <c r="E1" s="265"/>
      <c r="F1" s="265"/>
      <c r="G1" s="265"/>
      <c r="H1" s="265"/>
      <c r="I1" s="265"/>
      <c r="J1" s="265"/>
      <c r="K1" s="265"/>
      <c r="L1" s="265"/>
      <c r="M1" s="265"/>
      <c r="N1" s="265"/>
      <c r="O1" s="265"/>
    </row>
    <row r="2" spans="2:15" ht="35.1" customHeight="1" thickBot="1" x14ac:dyDescent="0.2">
      <c r="B2" s="135" t="s">
        <v>50</v>
      </c>
      <c r="C2" s="136"/>
      <c r="D2" s="58">
        <f>決算報告書!D2</f>
        <v>0</v>
      </c>
      <c r="E2" s="137" t="s">
        <v>51</v>
      </c>
      <c r="F2" s="138"/>
      <c r="G2" s="342">
        <f>決算報告書!G2</f>
        <v>0</v>
      </c>
      <c r="H2" s="343"/>
      <c r="I2" s="343"/>
      <c r="J2" s="343"/>
      <c r="K2" s="343"/>
      <c r="L2" s="343"/>
      <c r="M2" s="343"/>
      <c r="N2" s="343"/>
      <c r="O2" s="344"/>
    </row>
    <row r="3" spans="2:15" ht="35.1" customHeight="1" thickTop="1" thickBot="1" x14ac:dyDescent="0.2">
      <c r="B3" s="137" t="s">
        <v>32</v>
      </c>
      <c r="C3" s="138"/>
      <c r="D3" s="59">
        <f>決算報告書!D3</f>
        <v>0</v>
      </c>
      <c r="E3" s="137" t="s">
        <v>45</v>
      </c>
      <c r="F3" s="139"/>
      <c r="G3" s="342">
        <f>決算報告書!G3</f>
        <v>0</v>
      </c>
      <c r="H3" s="343"/>
      <c r="I3" s="343"/>
      <c r="J3" s="343"/>
      <c r="K3" s="343"/>
      <c r="L3" s="343"/>
      <c r="M3" s="343"/>
      <c r="N3" s="343"/>
      <c r="O3" s="344"/>
    </row>
    <row r="4" spans="2:15" ht="24.95" customHeight="1" thickBot="1" x14ac:dyDescent="0.2"/>
    <row r="5" spans="2:15" ht="24.95" customHeight="1" x14ac:dyDescent="0.15">
      <c r="B5" s="127" t="s">
        <v>67</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16</v>
      </c>
      <c r="E7" s="331"/>
      <c r="F7" s="332"/>
      <c r="G7" s="335"/>
      <c r="H7" s="336"/>
      <c r="I7" s="336"/>
      <c r="J7" s="337"/>
      <c r="K7" s="327"/>
      <c r="L7" s="341" t="s">
        <v>6</v>
      </c>
      <c r="M7" s="327"/>
      <c r="N7" s="341" t="s">
        <v>6</v>
      </c>
      <c r="O7" s="233"/>
    </row>
    <row r="8" spans="2:15" ht="35.1" customHeight="1" x14ac:dyDescent="0.15">
      <c r="B8" s="242"/>
      <c r="C8" s="221"/>
      <c r="D8" s="30"/>
      <c r="E8" s="333"/>
      <c r="F8" s="334"/>
      <c r="G8" s="338"/>
      <c r="H8" s="339"/>
      <c r="I8" s="339"/>
      <c r="J8" s="340"/>
      <c r="K8" s="328"/>
      <c r="L8" s="330"/>
      <c r="M8" s="328"/>
      <c r="N8" s="330"/>
      <c r="O8" s="233"/>
    </row>
    <row r="9" spans="2:15" ht="35.1" customHeight="1" x14ac:dyDescent="0.15">
      <c r="B9" s="241">
        <v>2</v>
      </c>
      <c r="C9" s="220">
        <f>決算報告書!C9</f>
        <v>2023</v>
      </c>
      <c r="D9" s="13" t="s">
        <v>16</v>
      </c>
      <c r="E9" s="331"/>
      <c r="F9" s="332"/>
      <c r="G9" s="335"/>
      <c r="H9" s="336"/>
      <c r="I9" s="336"/>
      <c r="J9" s="337"/>
      <c r="K9" s="327"/>
      <c r="L9" s="341" t="s">
        <v>6</v>
      </c>
      <c r="M9" s="327"/>
      <c r="N9" s="341" t="s">
        <v>6</v>
      </c>
      <c r="O9" s="233"/>
    </row>
    <row r="10" spans="2:15" ht="35.1" customHeight="1" x14ac:dyDescent="0.15">
      <c r="B10" s="242"/>
      <c r="C10" s="221"/>
      <c r="D10" s="30"/>
      <c r="E10" s="333"/>
      <c r="F10" s="334"/>
      <c r="G10" s="338"/>
      <c r="H10" s="339"/>
      <c r="I10" s="339"/>
      <c r="J10" s="340"/>
      <c r="K10" s="328"/>
      <c r="L10" s="330"/>
      <c r="M10" s="328"/>
      <c r="N10" s="330"/>
      <c r="O10" s="233"/>
    </row>
    <row r="11" spans="2:15" ht="35.1" customHeight="1" x14ac:dyDescent="0.15">
      <c r="B11" s="241">
        <v>3</v>
      </c>
      <c r="C11" s="220">
        <f>決算報告書!C11</f>
        <v>2023</v>
      </c>
      <c r="D11" s="13" t="s">
        <v>16</v>
      </c>
      <c r="E11" s="331"/>
      <c r="F11" s="332"/>
      <c r="G11" s="335"/>
      <c r="H11" s="336"/>
      <c r="I11" s="336"/>
      <c r="J11" s="337"/>
      <c r="K11" s="327"/>
      <c r="L11" s="341" t="s">
        <v>6</v>
      </c>
      <c r="M11" s="327"/>
      <c r="N11" s="341" t="s">
        <v>6</v>
      </c>
      <c r="O11" s="211"/>
    </row>
    <row r="12" spans="2:15" ht="35.1" customHeight="1" x14ac:dyDescent="0.15">
      <c r="B12" s="242"/>
      <c r="C12" s="221"/>
      <c r="D12" s="30"/>
      <c r="E12" s="333"/>
      <c r="F12" s="334"/>
      <c r="G12" s="338"/>
      <c r="H12" s="339"/>
      <c r="I12" s="339"/>
      <c r="J12" s="340"/>
      <c r="K12" s="328"/>
      <c r="L12" s="330"/>
      <c r="M12" s="328"/>
      <c r="N12" s="330"/>
      <c r="O12" s="212"/>
    </row>
    <row r="13" spans="2:15" ht="35.1" customHeight="1" x14ac:dyDescent="0.15">
      <c r="B13" s="241">
        <v>4</v>
      </c>
      <c r="C13" s="220">
        <f>決算報告書!C13</f>
        <v>2023</v>
      </c>
      <c r="D13" s="13" t="s">
        <v>16</v>
      </c>
      <c r="E13" s="331"/>
      <c r="F13" s="332"/>
      <c r="G13" s="335"/>
      <c r="H13" s="336"/>
      <c r="I13" s="336"/>
      <c r="J13" s="337"/>
      <c r="K13" s="327"/>
      <c r="L13" s="341" t="s">
        <v>6</v>
      </c>
      <c r="M13" s="327"/>
      <c r="N13" s="341" t="s">
        <v>6</v>
      </c>
      <c r="O13" s="211"/>
    </row>
    <row r="14" spans="2:15" ht="35.1" customHeight="1" x14ac:dyDescent="0.15">
      <c r="B14" s="242"/>
      <c r="C14" s="221"/>
      <c r="D14" s="30"/>
      <c r="E14" s="333"/>
      <c r="F14" s="334"/>
      <c r="G14" s="338"/>
      <c r="H14" s="339"/>
      <c r="I14" s="339"/>
      <c r="J14" s="340"/>
      <c r="K14" s="328"/>
      <c r="L14" s="330"/>
      <c r="M14" s="328"/>
      <c r="N14" s="330"/>
      <c r="O14" s="212"/>
    </row>
    <row r="15" spans="2:15" ht="35.1" customHeight="1" x14ac:dyDescent="0.15">
      <c r="B15" s="241">
        <v>5</v>
      </c>
      <c r="C15" s="220">
        <f>決算報告書!C15</f>
        <v>2023</v>
      </c>
      <c r="D15" s="13" t="s">
        <v>16</v>
      </c>
      <c r="E15" s="331"/>
      <c r="F15" s="332"/>
      <c r="G15" s="335"/>
      <c r="H15" s="336"/>
      <c r="I15" s="336"/>
      <c r="J15" s="337"/>
      <c r="K15" s="327"/>
      <c r="L15" s="341" t="s">
        <v>6</v>
      </c>
      <c r="M15" s="327"/>
      <c r="N15" s="341" t="s">
        <v>6</v>
      </c>
      <c r="O15" s="233"/>
    </row>
    <row r="16" spans="2:15" ht="35.1" customHeight="1" x14ac:dyDescent="0.15">
      <c r="B16" s="242"/>
      <c r="C16" s="221"/>
      <c r="D16" s="30"/>
      <c r="E16" s="333"/>
      <c r="F16" s="334"/>
      <c r="G16" s="338"/>
      <c r="H16" s="339"/>
      <c r="I16" s="339"/>
      <c r="J16" s="340"/>
      <c r="K16" s="328"/>
      <c r="L16" s="330"/>
      <c r="M16" s="328"/>
      <c r="N16" s="330"/>
      <c r="O16" s="233"/>
    </row>
    <row r="17" spans="2:15" ht="35.1" customHeight="1" x14ac:dyDescent="0.15">
      <c r="B17" s="241">
        <v>6</v>
      </c>
      <c r="C17" s="220">
        <f>決算報告書!C17</f>
        <v>2023</v>
      </c>
      <c r="D17" s="13" t="s">
        <v>16</v>
      </c>
      <c r="E17" s="331"/>
      <c r="F17" s="332"/>
      <c r="G17" s="335"/>
      <c r="H17" s="336"/>
      <c r="I17" s="336"/>
      <c r="J17" s="337"/>
      <c r="K17" s="327"/>
      <c r="L17" s="341" t="s">
        <v>6</v>
      </c>
      <c r="M17" s="327"/>
      <c r="N17" s="341" t="s">
        <v>6</v>
      </c>
      <c r="O17" s="211"/>
    </row>
    <row r="18" spans="2:15" ht="35.1" customHeight="1" x14ac:dyDescent="0.15">
      <c r="B18" s="242"/>
      <c r="C18" s="221"/>
      <c r="D18" s="30"/>
      <c r="E18" s="333"/>
      <c r="F18" s="334"/>
      <c r="G18" s="338"/>
      <c r="H18" s="339"/>
      <c r="I18" s="339"/>
      <c r="J18" s="340"/>
      <c r="K18" s="328"/>
      <c r="L18" s="330"/>
      <c r="M18" s="328"/>
      <c r="N18" s="330"/>
      <c r="O18" s="212"/>
    </row>
    <row r="19" spans="2:15" ht="35.1" customHeight="1" x14ac:dyDescent="0.15">
      <c r="B19" s="241">
        <v>7</v>
      </c>
      <c r="C19" s="220">
        <f>決算報告書!C19</f>
        <v>2023</v>
      </c>
      <c r="D19" s="13" t="s">
        <v>16</v>
      </c>
      <c r="E19" s="331"/>
      <c r="F19" s="332"/>
      <c r="G19" s="335"/>
      <c r="H19" s="336"/>
      <c r="I19" s="336"/>
      <c r="J19" s="337"/>
      <c r="K19" s="327"/>
      <c r="L19" s="341" t="s">
        <v>6</v>
      </c>
      <c r="M19" s="327"/>
      <c r="N19" s="341" t="s">
        <v>6</v>
      </c>
      <c r="O19" s="233"/>
    </row>
    <row r="20" spans="2:15" ht="35.1" customHeight="1" x14ac:dyDescent="0.15">
      <c r="B20" s="242"/>
      <c r="C20" s="221"/>
      <c r="D20" s="30"/>
      <c r="E20" s="333"/>
      <c r="F20" s="334"/>
      <c r="G20" s="338"/>
      <c r="H20" s="339"/>
      <c r="I20" s="339"/>
      <c r="J20" s="340"/>
      <c r="K20" s="328"/>
      <c r="L20" s="330"/>
      <c r="M20" s="328"/>
      <c r="N20" s="330"/>
      <c r="O20" s="233"/>
    </row>
    <row r="21" spans="2:15" ht="35.1" customHeight="1" x14ac:dyDescent="0.15">
      <c r="B21" s="241">
        <v>8</v>
      </c>
      <c r="C21" s="220">
        <f>決算報告書!C21</f>
        <v>2023</v>
      </c>
      <c r="D21" s="13" t="s">
        <v>16</v>
      </c>
      <c r="E21" s="331"/>
      <c r="F21" s="332"/>
      <c r="G21" s="335"/>
      <c r="H21" s="336"/>
      <c r="I21" s="336"/>
      <c r="J21" s="337"/>
      <c r="K21" s="327"/>
      <c r="L21" s="341" t="s">
        <v>6</v>
      </c>
      <c r="M21" s="327"/>
      <c r="N21" s="341" t="s">
        <v>6</v>
      </c>
      <c r="O21" s="211"/>
    </row>
    <row r="22" spans="2:15" ht="35.1" customHeight="1" x14ac:dyDescent="0.15">
      <c r="B22" s="242"/>
      <c r="C22" s="221"/>
      <c r="D22" s="30"/>
      <c r="E22" s="333"/>
      <c r="F22" s="334"/>
      <c r="G22" s="338"/>
      <c r="H22" s="339"/>
      <c r="I22" s="339"/>
      <c r="J22" s="340"/>
      <c r="K22" s="328"/>
      <c r="L22" s="330"/>
      <c r="M22" s="328"/>
      <c r="N22" s="330"/>
      <c r="O22" s="212"/>
    </row>
    <row r="23" spans="2:15" ht="35.1" customHeight="1" x14ac:dyDescent="0.15">
      <c r="B23" s="241">
        <v>9</v>
      </c>
      <c r="C23" s="220">
        <f>決算報告書!C23</f>
        <v>2023</v>
      </c>
      <c r="D23" s="13" t="s">
        <v>16</v>
      </c>
      <c r="E23" s="331"/>
      <c r="F23" s="332"/>
      <c r="G23" s="335"/>
      <c r="H23" s="336"/>
      <c r="I23" s="336"/>
      <c r="J23" s="337"/>
      <c r="K23" s="327"/>
      <c r="L23" s="341" t="s">
        <v>6</v>
      </c>
      <c r="M23" s="327"/>
      <c r="N23" s="341" t="s">
        <v>6</v>
      </c>
      <c r="O23" s="233"/>
    </row>
    <row r="24" spans="2:15" ht="35.1" customHeight="1" x14ac:dyDescent="0.15">
      <c r="B24" s="242"/>
      <c r="C24" s="221"/>
      <c r="D24" s="30"/>
      <c r="E24" s="333"/>
      <c r="F24" s="334"/>
      <c r="G24" s="338"/>
      <c r="H24" s="339"/>
      <c r="I24" s="339"/>
      <c r="J24" s="340"/>
      <c r="K24" s="328"/>
      <c r="L24" s="330"/>
      <c r="M24" s="328"/>
      <c r="N24" s="330"/>
      <c r="O24" s="233"/>
    </row>
    <row r="25" spans="2:15" ht="35.1" customHeight="1" x14ac:dyDescent="0.15">
      <c r="B25" s="241">
        <v>10</v>
      </c>
      <c r="C25" s="220">
        <f>決算報告書!C25</f>
        <v>2023</v>
      </c>
      <c r="D25" s="13" t="s">
        <v>16</v>
      </c>
      <c r="E25" s="331"/>
      <c r="F25" s="332"/>
      <c r="G25" s="335"/>
      <c r="H25" s="336"/>
      <c r="I25" s="336"/>
      <c r="J25" s="337"/>
      <c r="K25" s="327"/>
      <c r="L25" s="341" t="s">
        <v>6</v>
      </c>
      <c r="M25" s="327"/>
      <c r="N25" s="341" t="s">
        <v>6</v>
      </c>
      <c r="O25" s="211"/>
    </row>
    <row r="26" spans="2:15" ht="35.1" customHeight="1" x14ac:dyDescent="0.15">
      <c r="B26" s="242"/>
      <c r="C26" s="221"/>
      <c r="D26" s="30"/>
      <c r="E26" s="333"/>
      <c r="F26" s="334"/>
      <c r="G26" s="338"/>
      <c r="H26" s="339"/>
      <c r="I26" s="339"/>
      <c r="J26" s="340"/>
      <c r="K26" s="328"/>
      <c r="L26" s="330"/>
      <c r="M26" s="328"/>
      <c r="N26" s="330"/>
      <c r="O26" s="212"/>
    </row>
    <row r="27" spans="2:15" ht="35.1" customHeight="1" x14ac:dyDescent="0.15">
      <c r="B27" s="241">
        <v>11</v>
      </c>
      <c r="C27" s="220">
        <f>決算報告書!C27</f>
        <v>2023</v>
      </c>
      <c r="D27" s="13" t="s">
        <v>16</v>
      </c>
      <c r="E27" s="331"/>
      <c r="F27" s="332"/>
      <c r="G27" s="335"/>
      <c r="H27" s="336"/>
      <c r="I27" s="336"/>
      <c r="J27" s="337"/>
      <c r="K27" s="327"/>
      <c r="L27" s="341" t="s">
        <v>6</v>
      </c>
      <c r="M27" s="327"/>
      <c r="N27" s="341" t="s">
        <v>6</v>
      </c>
      <c r="O27" s="213"/>
    </row>
    <row r="28" spans="2:15" ht="35.1" customHeight="1" x14ac:dyDescent="0.15">
      <c r="B28" s="242"/>
      <c r="C28" s="221"/>
      <c r="D28" s="30"/>
      <c r="E28" s="333"/>
      <c r="F28" s="334"/>
      <c r="G28" s="338"/>
      <c r="H28" s="339"/>
      <c r="I28" s="339"/>
      <c r="J28" s="340"/>
      <c r="K28" s="328"/>
      <c r="L28" s="330"/>
      <c r="M28" s="328"/>
      <c r="N28" s="330"/>
      <c r="O28" s="214"/>
    </row>
    <row r="29" spans="2:15" ht="35.1" customHeight="1" x14ac:dyDescent="0.15">
      <c r="B29" s="241">
        <v>12</v>
      </c>
      <c r="C29" s="220">
        <f>決算報告書!C29</f>
        <v>2023</v>
      </c>
      <c r="D29" s="13" t="s">
        <v>16</v>
      </c>
      <c r="E29" s="331"/>
      <c r="F29" s="332"/>
      <c r="G29" s="335"/>
      <c r="H29" s="336"/>
      <c r="I29" s="336"/>
      <c r="J29" s="337"/>
      <c r="K29" s="327"/>
      <c r="L29" s="329" t="s">
        <v>6</v>
      </c>
      <c r="M29" s="327"/>
      <c r="N29" s="341" t="s">
        <v>6</v>
      </c>
      <c r="O29" s="213"/>
    </row>
    <row r="30" spans="2:15" ht="35.1" customHeight="1" x14ac:dyDescent="0.15">
      <c r="B30" s="242"/>
      <c r="C30" s="221"/>
      <c r="D30" s="30"/>
      <c r="E30" s="333"/>
      <c r="F30" s="334"/>
      <c r="G30" s="338"/>
      <c r="H30" s="339"/>
      <c r="I30" s="339"/>
      <c r="J30" s="340"/>
      <c r="K30" s="328"/>
      <c r="L30" s="330"/>
      <c r="M30" s="328"/>
      <c r="N30" s="330"/>
      <c r="O30" s="215"/>
    </row>
    <row r="31" spans="2:15" ht="35.1" customHeight="1" x14ac:dyDescent="0.15">
      <c r="B31" s="241">
        <v>13</v>
      </c>
      <c r="C31" s="220">
        <f>決算報告書!C31</f>
        <v>2023</v>
      </c>
      <c r="D31" s="13" t="s">
        <v>16</v>
      </c>
      <c r="E31" s="331"/>
      <c r="F31" s="332"/>
      <c r="G31" s="335"/>
      <c r="H31" s="336"/>
      <c r="I31" s="336"/>
      <c r="J31" s="337"/>
      <c r="K31" s="327"/>
      <c r="L31" s="341" t="s">
        <v>6</v>
      </c>
      <c r="M31" s="327"/>
      <c r="N31" s="341" t="s">
        <v>6</v>
      </c>
      <c r="O31" s="211"/>
    </row>
    <row r="32" spans="2:15" ht="35.1" customHeight="1" x14ac:dyDescent="0.15">
      <c r="B32" s="242"/>
      <c r="C32" s="221"/>
      <c r="D32" s="30"/>
      <c r="E32" s="333"/>
      <c r="F32" s="334"/>
      <c r="G32" s="338"/>
      <c r="H32" s="339"/>
      <c r="I32" s="339"/>
      <c r="J32" s="340"/>
      <c r="K32" s="328"/>
      <c r="L32" s="330"/>
      <c r="M32" s="328"/>
      <c r="N32" s="330"/>
      <c r="O32" s="212"/>
    </row>
    <row r="33" spans="2:15" ht="35.1" customHeight="1" x14ac:dyDescent="0.15">
      <c r="B33" s="241">
        <v>14</v>
      </c>
      <c r="C33" s="220">
        <f>決算報告書!C33</f>
        <v>2023</v>
      </c>
      <c r="D33" s="13" t="s">
        <v>16</v>
      </c>
      <c r="E33" s="331"/>
      <c r="F33" s="332"/>
      <c r="G33" s="335"/>
      <c r="H33" s="336"/>
      <c r="I33" s="336"/>
      <c r="J33" s="337"/>
      <c r="K33" s="327"/>
      <c r="L33" s="329" t="s">
        <v>6</v>
      </c>
      <c r="M33" s="327"/>
      <c r="N33" s="329" t="s">
        <v>6</v>
      </c>
      <c r="O33" s="213"/>
    </row>
    <row r="34" spans="2:15" ht="35.1" customHeight="1" x14ac:dyDescent="0.15">
      <c r="B34" s="242"/>
      <c r="C34" s="221"/>
      <c r="D34" s="30"/>
      <c r="E34" s="333"/>
      <c r="F34" s="334"/>
      <c r="G34" s="338"/>
      <c r="H34" s="339"/>
      <c r="I34" s="339"/>
      <c r="J34" s="340"/>
      <c r="K34" s="328"/>
      <c r="L34" s="330"/>
      <c r="M34" s="328"/>
      <c r="N34" s="330"/>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O40"/>
  <sheetViews>
    <sheetView zoomScale="80" zoomScaleNormal="80" workbookViewId="0">
      <selection activeCell="B7" sqref="B7:B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63</v>
      </c>
      <c r="C1" s="265"/>
      <c r="D1" s="265"/>
      <c r="E1" s="265"/>
      <c r="F1" s="265"/>
      <c r="G1" s="265"/>
      <c r="H1" s="265"/>
      <c r="I1" s="265"/>
      <c r="J1" s="265"/>
      <c r="K1" s="265"/>
      <c r="L1" s="265"/>
      <c r="M1" s="265"/>
      <c r="N1" s="265"/>
      <c r="O1" s="265"/>
    </row>
    <row r="2" spans="2:15" ht="35.1" customHeight="1" thickBot="1" x14ac:dyDescent="0.2">
      <c r="B2" s="135" t="s">
        <v>50</v>
      </c>
      <c r="C2" s="136"/>
      <c r="D2" s="68">
        <f>決算報告書!D2</f>
        <v>0</v>
      </c>
      <c r="E2" s="137" t="s">
        <v>51</v>
      </c>
      <c r="F2" s="138"/>
      <c r="G2" s="357">
        <f>決算報告書!G2</f>
        <v>0</v>
      </c>
      <c r="H2" s="358"/>
      <c r="I2" s="358"/>
      <c r="J2" s="358"/>
      <c r="K2" s="358"/>
      <c r="L2" s="358"/>
      <c r="M2" s="358"/>
      <c r="N2" s="358"/>
      <c r="O2" s="359"/>
    </row>
    <row r="3" spans="2:15" ht="35.1" customHeight="1" thickTop="1" thickBot="1" x14ac:dyDescent="0.2">
      <c r="B3" s="137" t="s">
        <v>32</v>
      </c>
      <c r="C3" s="138"/>
      <c r="D3" s="57">
        <f>決算報告書!D3</f>
        <v>0</v>
      </c>
      <c r="E3" s="137" t="s">
        <v>45</v>
      </c>
      <c r="F3" s="139"/>
      <c r="G3" s="357">
        <f>決算報告書!G3</f>
        <v>0</v>
      </c>
      <c r="H3" s="358"/>
      <c r="I3" s="358"/>
      <c r="J3" s="358"/>
      <c r="K3" s="358"/>
      <c r="L3" s="358"/>
      <c r="M3" s="358"/>
      <c r="N3" s="358"/>
      <c r="O3" s="359"/>
    </row>
    <row r="4" spans="2:15" ht="24.95" customHeight="1" thickBot="1" x14ac:dyDescent="0.2"/>
    <row r="5" spans="2:15" ht="24.95" customHeight="1" x14ac:dyDescent="0.15">
      <c r="B5" s="127" t="s">
        <v>68</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17</v>
      </c>
      <c r="E7" s="347"/>
      <c r="F7" s="348"/>
      <c r="G7" s="351"/>
      <c r="H7" s="352"/>
      <c r="I7" s="352"/>
      <c r="J7" s="353"/>
      <c r="K7" s="345"/>
      <c r="L7" s="216" t="s">
        <v>6</v>
      </c>
      <c r="M7" s="345"/>
      <c r="N7" s="216" t="s">
        <v>6</v>
      </c>
      <c r="O7" s="233"/>
    </row>
    <row r="8" spans="2:15" ht="35.1" customHeight="1" x14ac:dyDescent="0.15">
      <c r="B8" s="242"/>
      <c r="C8" s="221"/>
      <c r="D8" s="31"/>
      <c r="E8" s="349"/>
      <c r="F8" s="350"/>
      <c r="G8" s="354"/>
      <c r="H8" s="355"/>
      <c r="I8" s="355"/>
      <c r="J8" s="356"/>
      <c r="K8" s="346"/>
      <c r="L8" s="217"/>
      <c r="M8" s="346"/>
      <c r="N8" s="217"/>
      <c r="O8" s="233"/>
    </row>
    <row r="9" spans="2:15" ht="35.1" customHeight="1" x14ac:dyDescent="0.15">
      <c r="B9" s="241">
        <v>2</v>
      </c>
      <c r="C9" s="220">
        <f>決算報告書!C9</f>
        <v>2023</v>
      </c>
      <c r="D9" s="13" t="s">
        <v>17</v>
      </c>
      <c r="E9" s="347"/>
      <c r="F9" s="348"/>
      <c r="G9" s="351"/>
      <c r="H9" s="352"/>
      <c r="I9" s="352"/>
      <c r="J9" s="353"/>
      <c r="K9" s="345"/>
      <c r="L9" s="216" t="s">
        <v>6</v>
      </c>
      <c r="M9" s="345"/>
      <c r="N9" s="216" t="s">
        <v>6</v>
      </c>
      <c r="O9" s="233"/>
    </row>
    <row r="10" spans="2:15" ht="35.1" customHeight="1" x14ac:dyDescent="0.15">
      <c r="B10" s="242"/>
      <c r="C10" s="221"/>
      <c r="D10" s="31"/>
      <c r="E10" s="349"/>
      <c r="F10" s="350"/>
      <c r="G10" s="354"/>
      <c r="H10" s="355"/>
      <c r="I10" s="355"/>
      <c r="J10" s="356"/>
      <c r="K10" s="346"/>
      <c r="L10" s="217"/>
      <c r="M10" s="346"/>
      <c r="N10" s="217"/>
      <c r="O10" s="233"/>
    </row>
    <row r="11" spans="2:15" ht="35.1" customHeight="1" x14ac:dyDescent="0.15">
      <c r="B11" s="241">
        <v>3</v>
      </c>
      <c r="C11" s="220">
        <f>決算報告書!C11</f>
        <v>2023</v>
      </c>
      <c r="D11" s="13" t="s">
        <v>17</v>
      </c>
      <c r="E11" s="347"/>
      <c r="F11" s="348"/>
      <c r="G11" s="351"/>
      <c r="H11" s="352"/>
      <c r="I11" s="352"/>
      <c r="J11" s="353"/>
      <c r="K11" s="345"/>
      <c r="L11" s="216" t="s">
        <v>6</v>
      </c>
      <c r="M11" s="345"/>
      <c r="N11" s="216" t="s">
        <v>6</v>
      </c>
      <c r="O11" s="211"/>
    </row>
    <row r="12" spans="2:15" ht="35.1" customHeight="1" x14ac:dyDescent="0.15">
      <c r="B12" s="242"/>
      <c r="C12" s="221"/>
      <c r="D12" s="31"/>
      <c r="E12" s="349"/>
      <c r="F12" s="350"/>
      <c r="G12" s="354"/>
      <c r="H12" s="355"/>
      <c r="I12" s="355"/>
      <c r="J12" s="356"/>
      <c r="K12" s="346"/>
      <c r="L12" s="217"/>
      <c r="M12" s="346"/>
      <c r="N12" s="217"/>
      <c r="O12" s="212"/>
    </row>
    <row r="13" spans="2:15" ht="35.1" customHeight="1" x14ac:dyDescent="0.15">
      <c r="B13" s="241">
        <v>4</v>
      </c>
      <c r="C13" s="220">
        <f>決算報告書!C13</f>
        <v>2023</v>
      </c>
      <c r="D13" s="13" t="s">
        <v>17</v>
      </c>
      <c r="E13" s="347"/>
      <c r="F13" s="348"/>
      <c r="G13" s="351"/>
      <c r="H13" s="352"/>
      <c r="I13" s="352"/>
      <c r="J13" s="353"/>
      <c r="K13" s="345"/>
      <c r="L13" s="216" t="s">
        <v>6</v>
      </c>
      <c r="M13" s="345"/>
      <c r="N13" s="216" t="s">
        <v>6</v>
      </c>
      <c r="O13" s="211"/>
    </row>
    <row r="14" spans="2:15" ht="35.1" customHeight="1" x14ac:dyDescent="0.15">
      <c r="B14" s="242"/>
      <c r="C14" s="221"/>
      <c r="D14" s="31"/>
      <c r="E14" s="349"/>
      <c r="F14" s="350"/>
      <c r="G14" s="354"/>
      <c r="H14" s="355"/>
      <c r="I14" s="355"/>
      <c r="J14" s="356"/>
      <c r="K14" s="346"/>
      <c r="L14" s="217"/>
      <c r="M14" s="346"/>
      <c r="N14" s="217"/>
      <c r="O14" s="212"/>
    </row>
    <row r="15" spans="2:15" ht="35.1" customHeight="1" x14ac:dyDescent="0.15">
      <c r="B15" s="241">
        <v>5</v>
      </c>
      <c r="C15" s="220">
        <f>決算報告書!C15</f>
        <v>2023</v>
      </c>
      <c r="D15" s="13" t="s">
        <v>17</v>
      </c>
      <c r="E15" s="347"/>
      <c r="F15" s="348"/>
      <c r="G15" s="351"/>
      <c r="H15" s="352"/>
      <c r="I15" s="352"/>
      <c r="J15" s="353"/>
      <c r="K15" s="345"/>
      <c r="L15" s="216" t="s">
        <v>6</v>
      </c>
      <c r="M15" s="345"/>
      <c r="N15" s="216" t="s">
        <v>6</v>
      </c>
      <c r="O15" s="233"/>
    </row>
    <row r="16" spans="2:15" ht="35.1" customHeight="1" x14ac:dyDescent="0.15">
      <c r="B16" s="242"/>
      <c r="C16" s="221"/>
      <c r="D16" s="31"/>
      <c r="E16" s="349"/>
      <c r="F16" s="350"/>
      <c r="G16" s="354"/>
      <c r="H16" s="355"/>
      <c r="I16" s="355"/>
      <c r="J16" s="356"/>
      <c r="K16" s="346"/>
      <c r="L16" s="217"/>
      <c r="M16" s="346"/>
      <c r="N16" s="217"/>
      <c r="O16" s="233"/>
    </row>
    <row r="17" spans="2:15" ht="35.1" customHeight="1" x14ac:dyDescent="0.15">
      <c r="B17" s="241">
        <v>6</v>
      </c>
      <c r="C17" s="220">
        <f>決算報告書!C17</f>
        <v>2023</v>
      </c>
      <c r="D17" s="13" t="s">
        <v>17</v>
      </c>
      <c r="E17" s="347"/>
      <c r="F17" s="348"/>
      <c r="G17" s="351"/>
      <c r="H17" s="352"/>
      <c r="I17" s="352"/>
      <c r="J17" s="353"/>
      <c r="K17" s="345"/>
      <c r="L17" s="216" t="s">
        <v>6</v>
      </c>
      <c r="M17" s="345"/>
      <c r="N17" s="216" t="s">
        <v>6</v>
      </c>
      <c r="O17" s="211"/>
    </row>
    <row r="18" spans="2:15" ht="35.1" customHeight="1" x14ac:dyDescent="0.15">
      <c r="B18" s="242"/>
      <c r="C18" s="221"/>
      <c r="D18" s="31"/>
      <c r="E18" s="349"/>
      <c r="F18" s="350"/>
      <c r="G18" s="354"/>
      <c r="H18" s="355"/>
      <c r="I18" s="355"/>
      <c r="J18" s="356"/>
      <c r="K18" s="346"/>
      <c r="L18" s="217"/>
      <c r="M18" s="346"/>
      <c r="N18" s="217"/>
      <c r="O18" s="212"/>
    </row>
    <row r="19" spans="2:15" ht="35.1" customHeight="1" x14ac:dyDescent="0.15">
      <c r="B19" s="241">
        <v>7</v>
      </c>
      <c r="C19" s="220">
        <f>決算報告書!C19</f>
        <v>2023</v>
      </c>
      <c r="D19" s="13" t="s">
        <v>17</v>
      </c>
      <c r="E19" s="347"/>
      <c r="F19" s="348"/>
      <c r="G19" s="351"/>
      <c r="H19" s="352"/>
      <c r="I19" s="352"/>
      <c r="J19" s="353"/>
      <c r="K19" s="345"/>
      <c r="L19" s="216" t="s">
        <v>6</v>
      </c>
      <c r="M19" s="345"/>
      <c r="N19" s="216" t="s">
        <v>6</v>
      </c>
      <c r="O19" s="233"/>
    </row>
    <row r="20" spans="2:15" ht="35.1" customHeight="1" x14ac:dyDescent="0.15">
      <c r="B20" s="242"/>
      <c r="C20" s="221"/>
      <c r="D20" s="31"/>
      <c r="E20" s="349"/>
      <c r="F20" s="350"/>
      <c r="G20" s="354"/>
      <c r="H20" s="355"/>
      <c r="I20" s="355"/>
      <c r="J20" s="356"/>
      <c r="K20" s="346"/>
      <c r="L20" s="217"/>
      <c r="M20" s="346"/>
      <c r="N20" s="217"/>
      <c r="O20" s="233"/>
    </row>
    <row r="21" spans="2:15" ht="35.1" customHeight="1" x14ac:dyDescent="0.15">
      <c r="B21" s="241">
        <v>8</v>
      </c>
      <c r="C21" s="220">
        <f>決算報告書!C21</f>
        <v>2023</v>
      </c>
      <c r="D21" s="13" t="s">
        <v>17</v>
      </c>
      <c r="E21" s="347"/>
      <c r="F21" s="348"/>
      <c r="G21" s="351"/>
      <c r="H21" s="352"/>
      <c r="I21" s="352"/>
      <c r="J21" s="353"/>
      <c r="K21" s="345"/>
      <c r="L21" s="216" t="s">
        <v>6</v>
      </c>
      <c r="M21" s="345"/>
      <c r="N21" s="216" t="s">
        <v>6</v>
      </c>
      <c r="O21" s="211"/>
    </row>
    <row r="22" spans="2:15" ht="35.1" customHeight="1" x14ac:dyDescent="0.15">
      <c r="B22" s="242"/>
      <c r="C22" s="221"/>
      <c r="D22" s="31"/>
      <c r="E22" s="349"/>
      <c r="F22" s="350"/>
      <c r="G22" s="354"/>
      <c r="H22" s="355"/>
      <c r="I22" s="355"/>
      <c r="J22" s="356"/>
      <c r="K22" s="346"/>
      <c r="L22" s="217"/>
      <c r="M22" s="346"/>
      <c r="N22" s="217"/>
      <c r="O22" s="212"/>
    </row>
    <row r="23" spans="2:15" ht="35.1" customHeight="1" x14ac:dyDescent="0.15">
      <c r="B23" s="241">
        <v>9</v>
      </c>
      <c r="C23" s="220">
        <f>決算報告書!C23</f>
        <v>2023</v>
      </c>
      <c r="D23" s="13" t="s">
        <v>17</v>
      </c>
      <c r="E23" s="347"/>
      <c r="F23" s="348"/>
      <c r="G23" s="351"/>
      <c r="H23" s="352"/>
      <c r="I23" s="352"/>
      <c r="J23" s="353"/>
      <c r="K23" s="345"/>
      <c r="L23" s="216" t="s">
        <v>6</v>
      </c>
      <c r="M23" s="345"/>
      <c r="N23" s="216" t="s">
        <v>6</v>
      </c>
      <c r="O23" s="233"/>
    </row>
    <row r="24" spans="2:15" ht="35.1" customHeight="1" x14ac:dyDescent="0.15">
      <c r="B24" s="242"/>
      <c r="C24" s="221"/>
      <c r="D24" s="31"/>
      <c r="E24" s="349"/>
      <c r="F24" s="350"/>
      <c r="G24" s="354"/>
      <c r="H24" s="355"/>
      <c r="I24" s="355"/>
      <c r="J24" s="356"/>
      <c r="K24" s="346"/>
      <c r="L24" s="217"/>
      <c r="M24" s="346"/>
      <c r="N24" s="217"/>
      <c r="O24" s="233"/>
    </row>
    <row r="25" spans="2:15" ht="35.1" customHeight="1" x14ac:dyDescent="0.15">
      <c r="B25" s="241">
        <v>10</v>
      </c>
      <c r="C25" s="220">
        <f>決算報告書!C25</f>
        <v>2023</v>
      </c>
      <c r="D25" s="13" t="s">
        <v>17</v>
      </c>
      <c r="E25" s="347"/>
      <c r="F25" s="348"/>
      <c r="G25" s="351"/>
      <c r="H25" s="352"/>
      <c r="I25" s="352"/>
      <c r="J25" s="353"/>
      <c r="K25" s="345"/>
      <c r="L25" s="216" t="s">
        <v>6</v>
      </c>
      <c r="M25" s="345"/>
      <c r="N25" s="216" t="s">
        <v>6</v>
      </c>
      <c r="O25" s="211"/>
    </row>
    <row r="26" spans="2:15" ht="35.1" customHeight="1" x14ac:dyDescent="0.15">
      <c r="B26" s="242"/>
      <c r="C26" s="221"/>
      <c r="D26" s="31"/>
      <c r="E26" s="349"/>
      <c r="F26" s="350"/>
      <c r="G26" s="354"/>
      <c r="H26" s="355"/>
      <c r="I26" s="355"/>
      <c r="J26" s="356"/>
      <c r="K26" s="346"/>
      <c r="L26" s="217"/>
      <c r="M26" s="346"/>
      <c r="N26" s="217"/>
      <c r="O26" s="212"/>
    </row>
    <row r="27" spans="2:15" ht="35.1" customHeight="1" x14ac:dyDescent="0.15">
      <c r="B27" s="241">
        <v>11</v>
      </c>
      <c r="C27" s="220">
        <f>決算報告書!C27</f>
        <v>2023</v>
      </c>
      <c r="D27" s="13" t="s">
        <v>17</v>
      </c>
      <c r="E27" s="347"/>
      <c r="F27" s="348"/>
      <c r="G27" s="351"/>
      <c r="H27" s="352"/>
      <c r="I27" s="352"/>
      <c r="J27" s="353"/>
      <c r="K27" s="345"/>
      <c r="L27" s="216" t="s">
        <v>6</v>
      </c>
      <c r="M27" s="345"/>
      <c r="N27" s="216" t="s">
        <v>6</v>
      </c>
      <c r="O27" s="213"/>
    </row>
    <row r="28" spans="2:15" ht="35.1" customHeight="1" x14ac:dyDescent="0.15">
      <c r="B28" s="242"/>
      <c r="C28" s="221"/>
      <c r="D28" s="31"/>
      <c r="E28" s="349"/>
      <c r="F28" s="350"/>
      <c r="G28" s="354"/>
      <c r="H28" s="355"/>
      <c r="I28" s="355"/>
      <c r="J28" s="356"/>
      <c r="K28" s="346"/>
      <c r="L28" s="217"/>
      <c r="M28" s="346"/>
      <c r="N28" s="217"/>
      <c r="O28" s="214"/>
    </row>
    <row r="29" spans="2:15" ht="35.1" customHeight="1" x14ac:dyDescent="0.15">
      <c r="B29" s="241">
        <v>12</v>
      </c>
      <c r="C29" s="220">
        <f>決算報告書!C29</f>
        <v>2023</v>
      </c>
      <c r="D29" s="13" t="s">
        <v>17</v>
      </c>
      <c r="E29" s="347"/>
      <c r="F29" s="348"/>
      <c r="G29" s="351"/>
      <c r="H29" s="352"/>
      <c r="I29" s="352"/>
      <c r="J29" s="353"/>
      <c r="K29" s="345"/>
      <c r="L29" s="222" t="s">
        <v>6</v>
      </c>
      <c r="M29" s="345"/>
      <c r="N29" s="216" t="s">
        <v>6</v>
      </c>
      <c r="O29" s="213"/>
    </row>
    <row r="30" spans="2:15" ht="35.1" customHeight="1" x14ac:dyDescent="0.15">
      <c r="B30" s="242"/>
      <c r="C30" s="221"/>
      <c r="D30" s="31"/>
      <c r="E30" s="349"/>
      <c r="F30" s="350"/>
      <c r="G30" s="354"/>
      <c r="H30" s="355"/>
      <c r="I30" s="355"/>
      <c r="J30" s="356"/>
      <c r="K30" s="346"/>
      <c r="L30" s="217"/>
      <c r="M30" s="346"/>
      <c r="N30" s="217"/>
      <c r="O30" s="215"/>
    </row>
    <row r="31" spans="2:15" ht="35.1" customHeight="1" x14ac:dyDescent="0.15">
      <c r="B31" s="241">
        <v>13</v>
      </c>
      <c r="C31" s="220">
        <f>決算報告書!C31</f>
        <v>2023</v>
      </c>
      <c r="D31" s="13" t="s">
        <v>17</v>
      </c>
      <c r="E31" s="347"/>
      <c r="F31" s="348"/>
      <c r="G31" s="351"/>
      <c r="H31" s="352"/>
      <c r="I31" s="352"/>
      <c r="J31" s="353"/>
      <c r="K31" s="345"/>
      <c r="L31" s="216" t="s">
        <v>6</v>
      </c>
      <c r="M31" s="345"/>
      <c r="N31" s="216" t="s">
        <v>6</v>
      </c>
      <c r="O31" s="211"/>
    </row>
    <row r="32" spans="2:15" ht="35.1" customHeight="1" x14ac:dyDescent="0.15">
      <c r="B32" s="242"/>
      <c r="C32" s="221"/>
      <c r="D32" s="31"/>
      <c r="E32" s="349"/>
      <c r="F32" s="350"/>
      <c r="G32" s="354"/>
      <c r="H32" s="355"/>
      <c r="I32" s="355"/>
      <c r="J32" s="356"/>
      <c r="K32" s="346"/>
      <c r="L32" s="217"/>
      <c r="M32" s="346"/>
      <c r="N32" s="217"/>
      <c r="O32" s="212"/>
    </row>
    <row r="33" spans="2:15" ht="35.1" customHeight="1" x14ac:dyDescent="0.15">
      <c r="B33" s="241">
        <v>14</v>
      </c>
      <c r="C33" s="220">
        <f>決算報告書!C33</f>
        <v>2023</v>
      </c>
      <c r="D33" s="13" t="s">
        <v>17</v>
      </c>
      <c r="E33" s="347"/>
      <c r="F33" s="348"/>
      <c r="G33" s="351"/>
      <c r="H33" s="352"/>
      <c r="I33" s="352"/>
      <c r="J33" s="353"/>
      <c r="K33" s="345"/>
      <c r="L33" s="222" t="s">
        <v>6</v>
      </c>
      <c r="M33" s="345"/>
      <c r="N33" s="222" t="s">
        <v>6</v>
      </c>
      <c r="O33" s="213"/>
    </row>
    <row r="34" spans="2:15" ht="35.1" customHeight="1" x14ac:dyDescent="0.15">
      <c r="B34" s="242"/>
      <c r="C34" s="221"/>
      <c r="D34" s="31"/>
      <c r="E34" s="349"/>
      <c r="F34" s="350"/>
      <c r="G34" s="354"/>
      <c r="H34" s="355"/>
      <c r="I34" s="355"/>
      <c r="J34" s="356"/>
      <c r="K34" s="346"/>
      <c r="L34" s="217"/>
      <c r="M34" s="346"/>
      <c r="N34" s="217"/>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59</v>
      </c>
      <c r="C1" s="265"/>
      <c r="D1" s="265"/>
      <c r="E1" s="265"/>
      <c r="F1" s="265"/>
      <c r="G1" s="265"/>
      <c r="H1" s="265"/>
      <c r="I1" s="265"/>
      <c r="J1" s="265"/>
      <c r="K1" s="265"/>
      <c r="L1" s="265"/>
      <c r="M1" s="265"/>
      <c r="N1" s="265"/>
      <c r="O1" s="265"/>
    </row>
    <row r="2" spans="2:15" ht="35.1" customHeight="1" thickBot="1" x14ac:dyDescent="0.2">
      <c r="B2" s="135" t="s">
        <v>50</v>
      </c>
      <c r="C2" s="136"/>
      <c r="D2" s="55">
        <f>決算報告書!D2</f>
        <v>0</v>
      </c>
      <c r="E2" s="137" t="s">
        <v>51</v>
      </c>
      <c r="F2" s="138"/>
      <c r="G2" s="377">
        <f>決算報告書!G2</f>
        <v>0</v>
      </c>
      <c r="H2" s="378"/>
      <c r="I2" s="378"/>
      <c r="J2" s="378"/>
      <c r="K2" s="378"/>
      <c r="L2" s="378"/>
      <c r="M2" s="378"/>
      <c r="N2" s="378"/>
      <c r="O2" s="379"/>
    </row>
    <row r="3" spans="2:15" ht="35.1" customHeight="1" thickTop="1" thickBot="1" x14ac:dyDescent="0.2">
      <c r="B3" s="137" t="s">
        <v>32</v>
      </c>
      <c r="C3" s="138"/>
      <c r="D3" s="56">
        <f>決算報告書!D3</f>
        <v>0</v>
      </c>
      <c r="E3" s="137" t="s">
        <v>45</v>
      </c>
      <c r="F3" s="139"/>
      <c r="G3" s="377">
        <f>決算報告書!G3</f>
        <v>0</v>
      </c>
      <c r="H3" s="378"/>
      <c r="I3" s="378"/>
      <c r="J3" s="378"/>
      <c r="K3" s="378"/>
      <c r="L3" s="378"/>
      <c r="M3" s="378"/>
      <c r="N3" s="378"/>
      <c r="O3" s="379"/>
    </row>
    <row r="4" spans="2:15" ht="24.95" customHeight="1" thickBot="1" x14ac:dyDescent="0.2"/>
    <row r="5" spans="2:15" ht="24.95" customHeight="1" x14ac:dyDescent="0.15">
      <c r="B5" s="127" t="s">
        <v>67</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54</v>
      </c>
      <c r="E7" s="364"/>
      <c r="F7" s="365"/>
      <c r="G7" s="368"/>
      <c r="H7" s="369"/>
      <c r="I7" s="369"/>
      <c r="J7" s="370"/>
      <c r="K7" s="360"/>
      <c r="L7" s="374" t="s">
        <v>6</v>
      </c>
      <c r="M7" s="360"/>
      <c r="N7" s="374" t="s">
        <v>6</v>
      </c>
      <c r="O7" s="233"/>
    </row>
    <row r="8" spans="2:15" ht="35.1" customHeight="1" x14ac:dyDescent="0.15">
      <c r="B8" s="242"/>
      <c r="C8" s="221"/>
      <c r="D8" s="32"/>
      <c r="E8" s="366"/>
      <c r="F8" s="367"/>
      <c r="G8" s="371"/>
      <c r="H8" s="372"/>
      <c r="I8" s="372"/>
      <c r="J8" s="373"/>
      <c r="K8" s="361"/>
      <c r="L8" s="363"/>
      <c r="M8" s="361"/>
      <c r="N8" s="363"/>
      <c r="O8" s="233"/>
    </row>
    <row r="9" spans="2:15" ht="35.1" customHeight="1" x14ac:dyDescent="0.15">
      <c r="B9" s="241">
        <v>2</v>
      </c>
      <c r="C9" s="220">
        <f>決算報告書!C9</f>
        <v>2023</v>
      </c>
      <c r="D9" s="13" t="s">
        <v>54</v>
      </c>
      <c r="E9" s="364"/>
      <c r="F9" s="365"/>
      <c r="G9" s="368"/>
      <c r="H9" s="369"/>
      <c r="I9" s="369"/>
      <c r="J9" s="370"/>
      <c r="K9" s="360"/>
      <c r="L9" s="374" t="s">
        <v>6</v>
      </c>
      <c r="M9" s="360"/>
      <c r="N9" s="374" t="s">
        <v>6</v>
      </c>
      <c r="O9" s="233"/>
    </row>
    <row r="10" spans="2:15" ht="35.1" customHeight="1" x14ac:dyDescent="0.15">
      <c r="B10" s="242"/>
      <c r="C10" s="221"/>
      <c r="D10" s="32"/>
      <c r="E10" s="366"/>
      <c r="F10" s="367"/>
      <c r="G10" s="371"/>
      <c r="H10" s="372"/>
      <c r="I10" s="372"/>
      <c r="J10" s="373"/>
      <c r="K10" s="361"/>
      <c r="L10" s="363"/>
      <c r="M10" s="361"/>
      <c r="N10" s="363"/>
      <c r="O10" s="233"/>
    </row>
    <row r="11" spans="2:15" ht="35.1" customHeight="1" x14ac:dyDescent="0.15">
      <c r="B11" s="241">
        <v>3</v>
      </c>
      <c r="C11" s="220">
        <f>決算報告書!C11</f>
        <v>2023</v>
      </c>
      <c r="D11" s="13" t="s">
        <v>54</v>
      </c>
      <c r="E11" s="364"/>
      <c r="F11" s="365"/>
      <c r="G11" s="368"/>
      <c r="H11" s="369"/>
      <c r="I11" s="369"/>
      <c r="J11" s="370"/>
      <c r="K11" s="360"/>
      <c r="L11" s="374" t="s">
        <v>6</v>
      </c>
      <c r="M11" s="360"/>
      <c r="N11" s="374" t="s">
        <v>6</v>
      </c>
      <c r="O11" s="211"/>
    </row>
    <row r="12" spans="2:15" ht="35.1" customHeight="1" x14ac:dyDescent="0.15">
      <c r="B12" s="242"/>
      <c r="C12" s="221"/>
      <c r="D12" s="32"/>
      <c r="E12" s="366"/>
      <c r="F12" s="367"/>
      <c r="G12" s="371"/>
      <c r="H12" s="372"/>
      <c r="I12" s="372"/>
      <c r="J12" s="373"/>
      <c r="K12" s="361"/>
      <c r="L12" s="363"/>
      <c r="M12" s="361"/>
      <c r="N12" s="363"/>
      <c r="O12" s="212"/>
    </row>
    <row r="13" spans="2:15" ht="35.1" customHeight="1" x14ac:dyDescent="0.15">
      <c r="B13" s="241">
        <v>4</v>
      </c>
      <c r="C13" s="220">
        <f>決算報告書!C13</f>
        <v>2023</v>
      </c>
      <c r="D13" s="13" t="s">
        <v>54</v>
      </c>
      <c r="E13" s="364"/>
      <c r="F13" s="365"/>
      <c r="G13" s="368"/>
      <c r="H13" s="369"/>
      <c r="I13" s="369"/>
      <c r="J13" s="370"/>
      <c r="K13" s="360"/>
      <c r="L13" s="374" t="s">
        <v>6</v>
      </c>
      <c r="M13" s="360"/>
      <c r="N13" s="374" t="s">
        <v>6</v>
      </c>
      <c r="O13" s="211"/>
    </row>
    <row r="14" spans="2:15" ht="35.1" customHeight="1" x14ac:dyDescent="0.15">
      <c r="B14" s="242"/>
      <c r="C14" s="221"/>
      <c r="D14" s="32"/>
      <c r="E14" s="366"/>
      <c r="F14" s="367"/>
      <c r="G14" s="371"/>
      <c r="H14" s="372"/>
      <c r="I14" s="372"/>
      <c r="J14" s="373"/>
      <c r="K14" s="361"/>
      <c r="L14" s="363"/>
      <c r="M14" s="361"/>
      <c r="N14" s="363"/>
      <c r="O14" s="212"/>
    </row>
    <row r="15" spans="2:15" ht="35.1" customHeight="1" x14ac:dyDescent="0.15">
      <c r="B15" s="241">
        <v>5</v>
      </c>
      <c r="C15" s="220">
        <f>決算報告書!C15</f>
        <v>2023</v>
      </c>
      <c r="D15" s="13" t="s">
        <v>54</v>
      </c>
      <c r="E15" s="364"/>
      <c r="F15" s="365"/>
      <c r="G15" s="368"/>
      <c r="H15" s="369"/>
      <c r="I15" s="369"/>
      <c r="J15" s="370"/>
      <c r="K15" s="360"/>
      <c r="L15" s="374" t="s">
        <v>6</v>
      </c>
      <c r="M15" s="360"/>
      <c r="N15" s="374" t="s">
        <v>6</v>
      </c>
      <c r="O15" s="233"/>
    </row>
    <row r="16" spans="2:15" ht="35.1" customHeight="1" x14ac:dyDescent="0.15">
      <c r="B16" s="242"/>
      <c r="C16" s="221"/>
      <c r="D16" s="32"/>
      <c r="E16" s="366"/>
      <c r="F16" s="367"/>
      <c r="G16" s="371"/>
      <c r="H16" s="372"/>
      <c r="I16" s="372"/>
      <c r="J16" s="373"/>
      <c r="K16" s="361"/>
      <c r="L16" s="363"/>
      <c r="M16" s="361"/>
      <c r="N16" s="363"/>
      <c r="O16" s="233"/>
    </row>
    <row r="17" spans="2:15" ht="35.1" customHeight="1" x14ac:dyDescent="0.15">
      <c r="B17" s="241">
        <v>6</v>
      </c>
      <c r="C17" s="220">
        <f>決算報告書!C17</f>
        <v>2023</v>
      </c>
      <c r="D17" s="13" t="s">
        <v>54</v>
      </c>
      <c r="E17" s="364"/>
      <c r="F17" s="365"/>
      <c r="G17" s="368"/>
      <c r="H17" s="369"/>
      <c r="I17" s="369"/>
      <c r="J17" s="370"/>
      <c r="K17" s="360"/>
      <c r="L17" s="374" t="s">
        <v>6</v>
      </c>
      <c r="M17" s="360"/>
      <c r="N17" s="374" t="s">
        <v>6</v>
      </c>
      <c r="O17" s="211"/>
    </row>
    <row r="18" spans="2:15" ht="35.1" customHeight="1" x14ac:dyDescent="0.15">
      <c r="B18" s="242"/>
      <c r="C18" s="221"/>
      <c r="D18" s="32"/>
      <c r="E18" s="366"/>
      <c r="F18" s="367"/>
      <c r="G18" s="371"/>
      <c r="H18" s="372"/>
      <c r="I18" s="372"/>
      <c r="J18" s="373"/>
      <c r="K18" s="361"/>
      <c r="L18" s="363"/>
      <c r="M18" s="361"/>
      <c r="N18" s="363"/>
      <c r="O18" s="212"/>
    </row>
    <row r="19" spans="2:15" ht="35.1" customHeight="1" x14ac:dyDescent="0.15">
      <c r="B19" s="241">
        <v>7</v>
      </c>
      <c r="C19" s="220">
        <f>決算報告書!C19</f>
        <v>2023</v>
      </c>
      <c r="D19" s="13" t="s">
        <v>54</v>
      </c>
      <c r="E19" s="364"/>
      <c r="F19" s="365"/>
      <c r="G19" s="368"/>
      <c r="H19" s="369"/>
      <c r="I19" s="369"/>
      <c r="J19" s="370"/>
      <c r="K19" s="360"/>
      <c r="L19" s="374" t="s">
        <v>6</v>
      </c>
      <c r="M19" s="360"/>
      <c r="N19" s="374" t="s">
        <v>6</v>
      </c>
      <c r="O19" s="233"/>
    </row>
    <row r="20" spans="2:15" ht="35.1" customHeight="1" x14ac:dyDescent="0.15">
      <c r="B20" s="242"/>
      <c r="C20" s="221"/>
      <c r="D20" s="32"/>
      <c r="E20" s="366"/>
      <c r="F20" s="367"/>
      <c r="G20" s="371"/>
      <c r="H20" s="372"/>
      <c r="I20" s="372"/>
      <c r="J20" s="373"/>
      <c r="K20" s="361"/>
      <c r="L20" s="363"/>
      <c r="M20" s="361"/>
      <c r="N20" s="363"/>
      <c r="O20" s="233"/>
    </row>
    <row r="21" spans="2:15" ht="35.1" customHeight="1" x14ac:dyDescent="0.15">
      <c r="B21" s="241">
        <v>8</v>
      </c>
      <c r="C21" s="220">
        <f>決算報告書!C21</f>
        <v>2023</v>
      </c>
      <c r="D21" s="13" t="s">
        <v>54</v>
      </c>
      <c r="E21" s="364"/>
      <c r="F21" s="365"/>
      <c r="G21" s="368"/>
      <c r="H21" s="369"/>
      <c r="I21" s="369"/>
      <c r="J21" s="370"/>
      <c r="K21" s="360"/>
      <c r="L21" s="374" t="s">
        <v>6</v>
      </c>
      <c r="M21" s="360"/>
      <c r="N21" s="374" t="s">
        <v>6</v>
      </c>
      <c r="O21" s="211"/>
    </row>
    <row r="22" spans="2:15" ht="35.1" customHeight="1" x14ac:dyDescent="0.15">
      <c r="B22" s="242"/>
      <c r="C22" s="221"/>
      <c r="D22" s="32"/>
      <c r="E22" s="366"/>
      <c r="F22" s="367"/>
      <c r="G22" s="371"/>
      <c r="H22" s="372"/>
      <c r="I22" s="372"/>
      <c r="J22" s="373"/>
      <c r="K22" s="361"/>
      <c r="L22" s="363"/>
      <c r="M22" s="361"/>
      <c r="N22" s="363"/>
      <c r="O22" s="212"/>
    </row>
    <row r="23" spans="2:15" ht="35.1" customHeight="1" x14ac:dyDescent="0.15">
      <c r="B23" s="241">
        <v>9</v>
      </c>
      <c r="C23" s="220">
        <f>決算報告書!C23</f>
        <v>2023</v>
      </c>
      <c r="D23" s="13" t="s">
        <v>54</v>
      </c>
      <c r="E23" s="364"/>
      <c r="F23" s="365"/>
      <c r="G23" s="368"/>
      <c r="H23" s="369"/>
      <c r="I23" s="369"/>
      <c r="J23" s="370"/>
      <c r="K23" s="360"/>
      <c r="L23" s="374" t="s">
        <v>6</v>
      </c>
      <c r="M23" s="360"/>
      <c r="N23" s="374" t="s">
        <v>6</v>
      </c>
      <c r="O23" s="233"/>
    </row>
    <row r="24" spans="2:15" ht="35.1" customHeight="1" x14ac:dyDescent="0.15">
      <c r="B24" s="242"/>
      <c r="C24" s="221"/>
      <c r="D24" s="32"/>
      <c r="E24" s="366"/>
      <c r="F24" s="367"/>
      <c r="G24" s="371"/>
      <c r="H24" s="372"/>
      <c r="I24" s="372"/>
      <c r="J24" s="373"/>
      <c r="K24" s="361"/>
      <c r="L24" s="363"/>
      <c r="M24" s="361"/>
      <c r="N24" s="363"/>
      <c r="O24" s="233"/>
    </row>
    <row r="25" spans="2:15" ht="35.1" customHeight="1" x14ac:dyDescent="0.15">
      <c r="B25" s="241">
        <v>10</v>
      </c>
      <c r="C25" s="220">
        <f>決算報告書!C25</f>
        <v>2023</v>
      </c>
      <c r="D25" s="13" t="s">
        <v>54</v>
      </c>
      <c r="E25" s="364"/>
      <c r="F25" s="365"/>
      <c r="G25" s="368"/>
      <c r="H25" s="369"/>
      <c r="I25" s="369"/>
      <c r="J25" s="370"/>
      <c r="K25" s="360"/>
      <c r="L25" s="374" t="s">
        <v>6</v>
      </c>
      <c r="M25" s="360"/>
      <c r="N25" s="374" t="s">
        <v>6</v>
      </c>
      <c r="O25" s="211"/>
    </row>
    <row r="26" spans="2:15" ht="35.1" customHeight="1" x14ac:dyDescent="0.15">
      <c r="B26" s="242"/>
      <c r="C26" s="221"/>
      <c r="D26" s="32"/>
      <c r="E26" s="366"/>
      <c r="F26" s="367"/>
      <c r="G26" s="371"/>
      <c r="H26" s="372"/>
      <c r="I26" s="372"/>
      <c r="J26" s="373"/>
      <c r="K26" s="361"/>
      <c r="L26" s="363"/>
      <c r="M26" s="361"/>
      <c r="N26" s="363"/>
      <c r="O26" s="212"/>
    </row>
    <row r="27" spans="2:15" ht="35.1" customHeight="1" x14ac:dyDescent="0.15">
      <c r="B27" s="241">
        <v>11</v>
      </c>
      <c r="C27" s="220">
        <f>決算報告書!C27</f>
        <v>2023</v>
      </c>
      <c r="D27" s="13" t="s">
        <v>54</v>
      </c>
      <c r="E27" s="364"/>
      <c r="F27" s="365"/>
      <c r="G27" s="368"/>
      <c r="H27" s="369"/>
      <c r="I27" s="369"/>
      <c r="J27" s="370"/>
      <c r="K27" s="360"/>
      <c r="L27" s="374" t="s">
        <v>6</v>
      </c>
      <c r="M27" s="360"/>
      <c r="N27" s="374" t="s">
        <v>6</v>
      </c>
      <c r="O27" s="213"/>
    </row>
    <row r="28" spans="2:15" ht="35.1" customHeight="1" x14ac:dyDescent="0.15">
      <c r="B28" s="242"/>
      <c r="C28" s="221"/>
      <c r="D28" s="32"/>
      <c r="E28" s="366"/>
      <c r="F28" s="367"/>
      <c r="G28" s="371"/>
      <c r="H28" s="372"/>
      <c r="I28" s="372"/>
      <c r="J28" s="373"/>
      <c r="K28" s="361"/>
      <c r="L28" s="363"/>
      <c r="M28" s="361"/>
      <c r="N28" s="363"/>
      <c r="O28" s="214"/>
    </row>
    <row r="29" spans="2:15" ht="35.1" customHeight="1" x14ac:dyDescent="0.15">
      <c r="B29" s="241">
        <v>12</v>
      </c>
      <c r="C29" s="220">
        <f>決算報告書!C29</f>
        <v>2023</v>
      </c>
      <c r="D29" s="13" t="s">
        <v>54</v>
      </c>
      <c r="E29" s="364"/>
      <c r="F29" s="365"/>
      <c r="G29" s="368"/>
      <c r="H29" s="369"/>
      <c r="I29" s="369"/>
      <c r="J29" s="370"/>
      <c r="K29" s="360"/>
      <c r="L29" s="362" t="s">
        <v>6</v>
      </c>
      <c r="M29" s="375"/>
      <c r="N29" s="374" t="s">
        <v>6</v>
      </c>
      <c r="O29" s="213"/>
    </row>
    <row r="30" spans="2:15" ht="35.1" customHeight="1" x14ac:dyDescent="0.15">
      <c r="B30" s="242"/>
      <c r="C30" s="221"/>
      <c r="D30" s="32"/>
      <c r="E30" s="366"/>
      <c r="F30" s="367"/>
      <c r="G30" s="371"/>
      <c r="H30" s="372"/>
      <c r="I30" s="372"/>
      <c r="J30" s="373"/>
      <c r="K30" s="361"/>
      <c r="L30" s="363"/>
      <c r="M30" s="376"/>
      <c r="N30" s="363"/>
      <c r="O30" s="215"/>
    </row>
    <row r="31" spans="2:15" ht="35.1" customHeight="1" x14ac:dyDescent="0.15">
      <c r="B31" s="241">
        <v>13</v>
      </c>
      <c r="C31" s="220">
        <f>決算報告書!C31</f>
        <v>2023</v>
      </c>
      <c r="D31" s="13" t="s">
        <v>54</v>
      </c>
      <c r="E31" s="364"/>
      <c r="F31" s="365"/>
      <c r="G31" s="368"/>
      <c r="H31" s="369"/>
      <c r="I31" s="369"/>
      <c r="J31" s="370"/>
      <c r="K31" s="360"/>
      <c r="L31" s="374" t="s">
        <v>6</v>
      </c>
      <c r="M31" s="360"/>
      <c r="N31" s="374" t="s">
        <v>6</v>
      </c>
      <c r="O31" s="211"/>
    </row>
    <row r="32" spans="2:15" ht="35.1" customHeight="1" x14ac:dyDescent="0.15">
      <c r="B32" s="242"/>
      <c r="C32" s="221"/>
      <c r="D32" s="32"/>
      <c r="E32" s="366"/>
      <c r="F32" s="367"/>
      <c r="G32" s="371"/>
      <c r="H32" s="372"/>
      <c r="I32" s="372"/>
      <c r="J32" s="373"/>
      <c r="K32" s="361"/>
      <c r="L32" s="363"/>
      <c r="M32" s="361"/>
      <c r="N32" s="363"/>
      <c r="O32" s="212"/>
    </row>
    <row r="33" spans="2:15" ht="35.1" customHeight="1" x14ac:dyDescent="0.15">
      <c r="B33" s="241">
        <v>14</v>
      </c>
      <c r="C33" s="220">
        <f>決算報告書!C33</f>
        <v>2023</v>
      </c>
      <c r="D33" s="13" t="s">
        <v>54</v>
      </c>
      <c r="E33" s="364"/>
      <c r="F33" s="365"/>
      <c r="G33" s="368"/>
      <c r="H33" s="369"/>
      <c r="I33" s="369"/>
      <c r="J33" s="370"/>
      <c r="K33" s="360"/>
      <c r="L33" s="362" t="s">
        <v>6</v>
      </c>
      <c r="M33" s="360"/>
      <c r="N33" s="362" t="s">
        <v>6</v>
      </c>
      <c r="O33" s="213"/>
    </row>
    <row r="34" spans="2:15" ht="35.1" customHeight="1" x14ac:dyDescent="0.15">
      <c r="B34" s="242"/>
      <c r="C34" s="221"/>
      <c r="D34" s="32"/>
      <c r="E34" s="366"/>
      <c r="F34" s="367"/>
      <c r="G34" s="371"/>
      <c r="H34" s="372"/>
      <c r="I34" s="372"/>
      <c r="J34" s="373"/>
      <c r="K34" s="361"/>
      <c r="L34" s="363"/>
      <c r="M34" s="361"/>
      <c r="N34" s="363"/>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3F3DC"/>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58</v>
      </c>
      <c r="C1" s="265"/>
      <c r="D1" s="265"/>
      <c r="E1" s="265"/>
      <c r="F1" s="265"/>
      <c r="G1" s="265"/>
      <c r="H1" s="265"/>
      <c r="I1" s="265"/>
      <c r="J1" s="265"/>
      <c r="K1" s="265"/>
      <c r="L1" s="265"/>
      <c r="M1" s="265"/>
      <c r="N1" s="265"/>
      <c r="O1" s="265"/>
    </row>
    <row r="2" spans="2:15" ht="35.1" customHeight="1" thickBot="1" x14ac:dyDescent="0.2">
      <c r="B2" s="135" t="s">
        <v>50</v>
      </c>
      <c r="C2" s="136"/>
      <c r="D2" s="53">
        <f>決算報告書!D2</f>
        <v>0</v>
      </c>
      <c r="E2" s="137" t="s">
        <v>51</v>
      </c>
      <c r="F2" s="138"/>
      <c r="G2" s="395">
        <f>決算報告書!G2</f>
        <v>0</v>
      </c>
      <c r="H2" s="396"/>
      <c r="I2" s="396"/>
      <c r="J2" s="396"/>
      <c r="K2" s="396"/>
      <c r="L2" s="396"/>
      <c r="M2" s="396"/>
      <c r="N2" s="396"/>
      <c r="O2" s="397"/>
    </row>
    <row r="3" spans="2:15" ht="35.1" customHeight="1" thickTop="1" thickBot="1" x14ac:dyDescent="0.2">
      <c r="B3" s="137" t="s">
        <v>32</v>
      </c>
      <c r="C3" s="138"/>
      <c r="D3" s="54">
        <f>決算報告書!D3</f>
        <v>0</v>
      </c>
      <c r="E3" s="137" t="s">
        <v>45</v>
      </c>
      <c r="F3" s="139"/>
      <c r="G3" s="395">
        <f>決算報告書!G3</f>
        <v>0</v>
      </c>
      <c r="H3" s="396"/>
      <c r="I3" s="396"/>
      <c r="J3" s="396"/>
      <c r="K3" s="396"/>
      <c r="L3" s="396"/>
      <c r="M3" s="396"/>
      <c r="N3" s="396"/>
      <c r="O3" s="397"/>
    </row>
    <row r="4" spans="2:15" ht="24.95" customHeight="1" thickBot="1" x14ac:dyDescent="0.2"/>
    <row r="5" spans="2:15" ht="24.95" customHeight="1" x14ac:dyDescent="0.15">
      <c r="B5" s="127" t="s">
        <v>67</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55</v>
      </c>
      <c r="E7" s="384"/>
      <c r="F7" s="385"/>
      <c r="G7" s="388"/>
      <c r="H7" s="389"/>
      <c r="I7" s="389"/>
      <c r="J7" s="390"/>
      <c r="K7" s="380"/>
      <c r="L7" s="394" t="s">
        <v>6</v>
      </c>
      <c r="M7" s="380"/>
      <c r="N7" s="394" t="s">
        <v>6</v>
      </c>
      <c r="O7" s="233"/>
    </row>
    <row r="8" spans="2:15" ht="35.1" customHeight="1" x14ac:dyDescent="0.15">
      <c r="B8" s="242"/>
      <c r="C8" s="221"/>
      <c r="D8" s="33"/>
      <c r="E8" s="386"/>
      <c r="F8" s="387"/>
      <c r="G8" s="391"/>
      <c r="H8" s="392"/>
      <c r="I8" s="392"/>
      <c r="J8" s="393"/>
      <c r="K8" s="381"/>
      <c r="L8" s="383"/>
      <c r="M8" s="381"/>
      <c r="N8" s="383"/>
      <c r="O8" s="233"/>
    </row>
    <row r="9" spans="2:15" ht="35.1" customHeight="1" x14ac:dyDescent="0.15">
      <c r="B9" s="241">
        <v>2</v>
      </c>
      <c r="C9" s="220">
        <f>決算報告書!C9</f>
        <v>2023</v>
      </c>
      <c r="D9" s="13" t="s">
        <v>55</v>
      </c>
      <c r="E9" s="384"/>
      <c r="F9" s="385"/>
      <c r="G9" s="388"/>
      <c r="H9" s="389"/>
      <c r="I9" s="389"/>
      <c r="J9" s="390"/>
      <c r="K9" s="380"/>
      <c r="L9" s="394" t="s">
        <v>6</v>
      </c>
      <c r="M9" s="380"/>
      <c r="N9" s="394" t="s">
        <v>6</v>
      </c>
      <c r="O9" s="233"/>
    </row>
    <row r="10" spans="2:15" ht="35.1" customHeight="1" x14ac:dyDescent="0.15">
      <c r="B10" s="242"/>
      <c r="C10" s="221"/>
      <c r="D10" s="33"/>
      <c r="E10" s="386"/>
      <c r="F10" s="387"/>
      <c r="G10" s="391"/>
      <c r="H10" s="392"/>
      <c r="I10" s="392"/>
      <c r="J10" s="393"/>
      <c r="K10" s="381"/>
      <c r="L10" s="383"/>
      <c r="M10" s="381"/>
      <c r="N10" s="383"/>
      <c r="O10" s="233"/>
    </row>
    <row r="11" spans="2:15" ht="35.1" customHeight="1" x14ac:dyDescent="0.15">
      <c r="B11" s="241">
        <v>3</v>
      </c>
      <c r="C11" s="220">
        <f>決算報告書!C11</f>
        <v>2023</v>
      </c>
      <c r="D11" s="13" t="s">
        <v>55</v>
      </c>
      <c r="E11" s="384"/>
      <c r="F11" s="385"/>
      <c r="G11" s="388"/>
      <c r="H11" s="389"/>
      <c r="I11" s="389"/>
      <c r="J11" s="390"/>
      <c r="K11" s="380"/>
      <c r="L11" s="394" t="s">
        <v>6</v>
      </c>
      <c r="M11" s="380"/>
      <c r="N11" s="394" t="s">
        <v>6</v>
      </c>
      <c r="O11" s="211"/>
    </row>
    <row r="12" spans="2:15" ht="35.1" customHeight="1" x14ac:dyDescent="0.15">
      <c r="B12" s="242"/>
      <c r="C12" s="221"/>
      <c r="D12" s="33"/>
      <c r="E12" s="386"/>
      <c r="F12" s="387"/>
      <c r="G12" s="391"/>
      <c r="H12" s="392"/>
      <c r="I12" s="392"/>
      <c r="J12" s="393"/>
      <c r="K12" s="381"/>
      <c r="L12" s="383"/>
      <c r="M12" s="381"/>
      <c r="N12" s="383"/>
      <c r="O12" s="212"/>
    </row>
    <row r="13" spans="2:15" ht="35.1" customHeight="1" x14ac:dyDescent="0.15">
      <c r="B13" s="241">
        <v>4</v>
      </c>
      <c r="C13" s="220">
        <f>決算報告書!C13</f>
        <v>2023</v>
      </c>
      <c r="D13" s="13" t="s">
        <v>55</v>
      </c>
      <c r="E13" s="384"/>
      <c r="F13" s="385"/>
      <c r="G13" s="388"/>
      <c r="H13" s="389"/>
      <c r="I13" s="389"/>
      <c r="J13" s="390"/>
      <c r="K13" s="380"/>
      <c r="L13" s="394" t="s">
        <v>6</v>
      </c>
      <c r="M13" s="380"/>
      <c r="N13" s="394" t="s">
        <v>6</v>
      </c>
      <c r="O13" s="211"/>
    </row>
    <row r="14" spans="2:15" ht="35.1" customHeight="1" x14ac:dyDescent="0.15">
      <c r="B14" s="242"/>
      <c r="C14" s="221"/>
      <c r="D14" s="33"/>
      <c r="E14" s="386"/>
      <c r="F14" s="387"/>
      <c r="G14" s="391"/>
      <c r="H14" s="392"/>
      <c r="I14" s="392"/>
      <c r="J14" s="393"/>
      <c r="K14" s="381"/>
      <c r="L14" s="383"/>
      <c r="M14" s="381"/>
      <c r="N14" s="383"/>
      <c r="O14" s="212"/>
    </row>
    <row r="15" spans="2:15" ht="35.1" customHeight="1" x14ac:dyDescent="0.15">
      <c r="B15" s="241">
        <v>5</v>
      </c>
      <c r="C15" s="220">
        <f>決算報告書!C15</f>
        <v>2023</v>
      </c>
      <c r="D15" s="13" t="s">
        <v>55</v>
      </c>
      <c r="E15" s="384"/>
      <c r="F15" s="385"/>
      <c r="G15" s="388"/>
      <c r="H15" s="389"/>
      <c r="I15" s="389"/>
      <c r="J15" s="390"/>
      <c r="K15" s="380"/>
      <c r="L15" s="394" t="s">
        <v>6</v>
      </c>
      <c r="M15" s="380"/>
      <c r="N15" s="394" t="s">
        <v>6</v>
      </c>
      <c r="O15" s="233"/>
    </row>
    <row r="16" spans="2:15" ht="35.1" customHeight="1" x14ac:dyDescent="0.15">
      <c r="B16" s="242"/>
      <c r="C16" s="221"/>
      <c r="D16" s="33"/>
      <c r="E16" s="386"/>
      <c r="F16" s="387"/>
      <c r="G16" s="391"/>
      <c r="H16" s="392"/>
      <c r="I16" s="392"/>
      <c r="J16" s="393"/>
      <c r="K16" s="381"/>
      <c r="L16" s="383"/>
      <c r="M16" s="381"/>
      <c r="N16" s="383"/>
      <c r="O16" s="233"/>
    </row>
    <row r="17" spans="2:15" ht="35.1" customHeight="1" x14ac:dyDescent="0.15">
      <c r="B17" s="241">
        <v>6</v>
      </c>
      <c r="C17" s="220">
        <f>決算報告書!C17</f>
        <v>2023</v>
      </c>
      <c r="D17" s="13" t="s">
        <v>55</v>
      </c>
      <c r="E17" s="384"/>
      <c r="F17" s="385"/>
      <c r="G17" s="388"/>
      <c r="H17" s="389"/>
      <c r="I17" s="389"/>
      <c r="J17" s="390"/>
      <c r="K17" s="380"/>
      <c r="L17" s="394" t="s">
        <v>6</v>
      </c>
      <c r="M17" s="380"/>
      <c r="N17" s="394" t="s">
        <v>6</v>
      </c>
      <c r="O17" s="211"/>
    </row>
    <row r="18" spans="2:15" ht="35.1" customHeight="1" x14ac:dyDescent="0.15">
      <c r="B18" s="242"/>
      <c r="C18" s="221"/>
      <c r="D18" s="33"/>
      <c r="E18" s="386"/>
      <c r="F18" s="387"/>
      <c r="G18" s="391"/>
      <c r="H18" s="392"/>
      <c r="I18" s="392"/>
      <c r="J18" s="393"/>
      <c r="K18" s="381"/>
      <c r="L18" s="383"/>
      <c r="M18" s="381"/>
      <c r="N18" s="383"/>
      <c r="O18" s="212"/>
    </row>
    <row r="19" spans="2:15" ht="35.1" customHeight="1" x14ac:dyDescent="0.15">
      <c r="B19" s="241">
        <v>7</v>
      </c>
      <c r="C19" s="220">
        <f>決算報告書!C19</f>
        <v>2023</v>
      </c>
      <c r="D19" s="13" t="s">
        <v>55</v>
      </c>
      <c r="E19" s="384"/>
      <c r="F19" s="385"/>
      <c r="G19" s="388"/>
      <c r="H19" s="389"/>
      <c r="I19" s="389"/>
      <c r="J19" s="390"/>
      <c r="K19" s="380"/>
      <c r="L19" s="394" t="s">
        <v>6</v>
      </c>
      <c r="M19" s="380"/>
      <c r="N19" s="394" t="s">
        <v>6</v>
      </c>
      <c r="O19" s="233"/>
    </row>
    <row r="20" spans="2:15" ht="35.1" customHeight="1" x14ac:dyDescent="0.15">
      <c r="B20" s="242"/>
      <c r="C20" s="221"/>
      <c r="D20" s="33"/>
      <c r="E20" s="386"/>
      <c r="F20" s="387"/>
      <c r="G20" s="391"/>
      <c r="H20" s="392"/>
      <c r="I20" s="392"/>
      <c r="J20" s="393"/>
      <c r="K20" s="381"/>
      <c r="L20" s="383"/>
      <c r="M20" s="381"/>
      <c r="N20" s="383"/>
      <c r="O20" s="233"/>
    </row>
    <row r="21" spans="2:15" ht="35.1" customHeight="1" x14ac:dyDescent="0.15">
      <c r="B21" s="241">
        <v>8</v>
      </c>
      <c r="C21" s="220">
        <f>決算報告書!C21</f>
        <v>2023</v>
      </c>
      <c r="D21" s="13" t="s">
        <v>55</v>
      </c>
      <c r="E21" s="384"/>
      <c r="F21" s="385"/>
      <c r="G21" s="388"/>
      <c r="H21" s="389"/>
      <c r="I21" s="389"/>
      <c r="J21" s="390"/>
      <c r="K21" s="380"/>
      <c r="L21" s="394" t="s">
        <v>6</v>
      </c>
      <c r="M21" s="380"/>
      <c r="N21" s="394" t="s">
        <v>6</v>
      </c>
      <c r="O21" s="211"/>
    </row>
    <row r="22" spans="2:15" ht="35.1" customHeight="1" x14ac:dyDescent="0.15">
      <c r="B22" s="242"/>
      <c r="C22" s="221"/>
      <c r="D22" s="33"/>
      <c r="E22" s="386"/>
      <c r="F22" s="387"/>
      <c r="G22" s="391"/>
      <c r="H22" s="392"/>
      <c r="I22" s="392"/>
      <c r="J22" s="393"/>
      <c r="K22" s="381"/>
      <c r="L22" s="383"/>
      <c r="M22" s="381"/>
      <c r="N22" s="383"/>
      <c r="O22" s="212"/>
    </row>
    <row r="23" spans="2:15" ht="35.1" customHeight="1" x14ac:dyDescent="0.15">
      <c r="B23" s="241">
        <v>9</v>
      </c>
      <c r="C23" s="220">
        <f>決算報告書!C23</f>
        <v>2023</v>
      </c>
      <c r="D23" s="13" t="s">
        <v>55</v>
      </c>
      <c r="E23" s="384"/>
      <c r="F23" s="385"/>
      <c r="G23" s="388"/>
      <c r="H23" s="389"/>
      <c r="I23" s="389"/>
      <c r="J23" s="390"/>
      <c r="K23" s="380"/>
      <c r="L23" s="394" t="s">
        <v>6</v>
      </c>
      <c r="M23" s="380"/>
      <c r="N23" s="394" t="s">
        <v>6</v>
      </c>
      <c r="O23" s="233"/>
    </row>
    <row r="24" spans="2:15" ht="35.1" customHeight="1" x14ac:dyDescent="0.15">
      <c r="B24" s="242"/>
      <c r="C24" s="221"/>
      <c r="D24" s="33"/>
      <c r="E24" s="386"/>
      <c r="F24" s="387"/>
      <c r="G24" s="391"/>
      <c r="H24" s="392"/>
      <c r="I24" s="392"/>
      <c r="J24" s="393"/>
      <c r="K24" s="381"/>
      <c r="L24" s="383"/>
      <c r="M24" s="381"/>
      <c r="N24" s="383"/>
      <c r="O24" s="233"/>
    </row>
    <row r="25" spans="2:15" ht="35.1" customHeight="1" x14ac:dyDescent="0.15">
      <c r="B25" s="241">
        <v>10</v>
      </c>
      <c r="C25" s="220">
        <f>決算報告書!C25</f>
        <v>2023</v>
      </c>
      <c r="D25" s="13" t="s">
        <v>55</v>
      </c>
      <c r="E25" s="384"/>
      <c r="F25" s="385"/>
      <c r="G25" s="388"/>
      <c r="H25" s="389"/>
      <c r="I25" s="389"/>
      <c r="J25" s="390"/>
      <c r="K25" s="380"/>
      <c r="L25" s="394" t="s">
        <v>6</v>
      </c>
      <c r="M25" s="380"/>
      <c r="N25" s="394" t="s">
        <v>6</v>
      </c>
      <c r="O25" s="211"/>
    </row>
    <row r="26" spans="2:15" ht="35.1" customHeight="1" x14ac:dyDescent="0.15">
      <c r="B26" s="242"/>
      <c r="C26" s="221"/>
      <c r="D26" s="33"/>
      <c r="E26" s="386"/>
      <c r="F26" s="387"/>
      <c r="G26" s="391"/>
      <c r="H26" s="392"/>
      <c r="I26" s="392"/>
      <c r="J26" s="393"/>
      <c r="K26" s="381"/>
      <c r="L26" s="383"/>
      <c r="M26" s="381"/>
      <c r="N26" s="383"/>
      <c r="O26" s="212"/>
    </row>
    <row r="27" spans="2:15" ht="35.1" customHeight="1" x14ac:dyDescent="0.15">
      <c r="B27" s="241">
        <v>11</v>
      </c>
      <c r="C27" s="220">
        <f>決算報告書!C27</f>
        <v>2023</v>
      </c>
      <c r="D27" s="13" t="s">
        <v>55</v>
      </c>
      <c r="E27" s="384"/>
      <c r="F27" s="385"/>
      <c r="G27" s="388"/>
      <c r="H27" s="389"/>
      <c r="I27" s="389"/>
      <c r="J27" s="390"/>
      <c r="K27" s="380"/>
      <c r="L27" s="394" t="s">
        <v>6</v>
      </c>
      <c r="M27" s="380"/>
      <c r="N27" s="394" t="s">
        <v>6</v>
      </c>
      <c r="O27" s="213"/>
    </row>
    <row r="28" spans="2:15" ht="35.1" customHeight="1" x14ac:dyDescent="0.15">
      <c r="B28" s="242"/>
      <c r="C28" s="221"/>
      <c r="D28" s="33"/>
      <c r="E28" s="386"/>
      <c r="F28" s="387"/>
      <c r="G28" s="391"/>
      <c r="H28" s="392"/>
      <c r="I28" s="392"/>
      <c r="J28" s="393"/>
      <c r="K28" s="381"/>
      <c r="L28" s="383"/>
      <c r="M28" s="381"/>
      <c r="N28" s="383"/>
      <c r="O28" s="214"/>
    </row>
    <row r="29" spans="2:15" ht="35.1" customHeight="1" x14ac:dyDescent="0.15">
      <c r="B29" s="241">
        <v>12</v>
      </c>
      <c r="C29" s="220">
        <f>決算報告書!C29</f>
        <v>2023</v>
      </c>
      <c r="D29" s="13" t="s">
        <v>55</v>
      </c>
      <c r="E29" s="384"/>
      <c r="F29" s="385"/>
      <c r="G29" s="388"/>
      <c r="H29" s="389"/>
      <c r="I29" s="389"/>
      <c r="J29" s="390"/>
      <c r="K29" s="380"/>
      <c r="L29" s="382" t="s">
        <v>6</v>
      </c>
      <c r="M29" s="380"/>
      <c r="N29" s="394" t="s">
        <v>6</v>
      </c>
      <c r="O29" s="213"/>
    </row>
    <row r="30" spans="2:15" ht="35.1" customHeight="1" x14ac:dyDescent="0.15">
      <c r="B30" s="242"/>
      <c r="C30" s="221"/>
      <c r="D30" s="33"/>
      <c r="E30" s="386"/>
      <c r="F30" s="387"/>
      <c r="G30" s="391"/>
      <c r="H30" s="392"/>
      <c r="I30" s="392"/>
      <c r="J30" s="393"/>
      <c r="K30" s="381"/>
      <c r="L30" s="383"/>
      <c r="M30" s="381"/>
      <c r="N30" s="383"/>
      <c r="O30" s="215"/>
    </row>
    <row r="31" spans="2:15" ht="35.1" customHeight="1" x14ac:dyDescent="0.15">
      <c r="B31" s="241">
        <v>13</v>
      </c>
      <c r="C31" s="220">
        <f>決算報告書!C31</f>
        <v>2023</v>
      </c>
      <c r="D31" s="13" t="s">
        <v>55</v>
      </c>
      <c r="E31" s="384"/>
      <c r="F31" s="385"/>
      <c r="G31" s="388"/>
      <c r="H31" s="389"/>
      <c r="I31" s="389"/>
      <c r="J31" s="390"/>
      <c r="K31" s="380"/>
      <c r="L31" s="394" t="s">
        <v>6</v>
      </c>
      <c r="M31" s="380"/>
      <c r="N31" s="394" t="s">
        <v>6</v>
      </c>
      <c r="O31" s="211"/>
    </row>
    <row r="32" spans="2:15" ht="35.1" customHeight="1" x14ac:dyDescent="0.15">
      <c r="B32" s="242"/>
      <c r="C32" s="221"/>
      <c r="D32" s="33"/>
      <c r="E32" s="386"/>
      <c r="F32" s="387"/>
      <c r="G32" s="391"/>
      <c r="H32" s="392"/>
      <c r="I32" s="392"/>
      <c r="J32" s="393"/>
      <c r="K32" s="381"/>
      <c r="L32" s="383"/>
      <c r="M32" s="381"/>
      <c r="N32" s="383"/>
      <c r="O32" s="212"/>
    </row>
    <row r="33" spans="2:15" ht="35.1" customHeight="1" x14ac:dyDescent="0.15">
      <c r="B33" s="241">
        <v>14</v>
      </c>
      <c r="C33" s="220">
        <f>決算報告書!C33</f>
        <v>2023</v>
      </c>
      <c r="D33" s="13" t="s">
        <v>55</v>
      </c>
      <c r="E33" s="384"/>
      <c r="F33" s="385"/>
      <c r="G33" s="388"/>
      <c r="H33" s="389"/>
      <c r="I33" s="389"/>
      <c r="J33" s="390"/>
      <c r="K33" s="380"/>
      <c r="L33" s="382" t="s">
        <v>6</v>
      </c>
      <c r="M33" s="380"/>
      <c r="N33" s="382" t="s">
        <v>6</v>
      </c>
      <c r="O33" s="213"/>
    </row>
    <row r="34" spans="2:15" ht="35.1" customHeight="1" x14ac:dyDescent="0.15">
      <c r="B34" s="242"/>
      <c r="C34" s="221"/>
      <c r="D34" s="33"/>
      <c r="E34" s="386"/>
      <c r="F34" s="387"/>
      <c r="G34" s="391"/>
      <c r="H34" s="392"/>
      <c r="I34" s="392"/>
      <c r="J34" s="393"/>
      <c r="K34" s="381"/>
      <c r="L34" s="383"/>
      <c r="M34" s="381"/>
      <c r="N34" s="383"/>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CFF"/>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57</v>
      </c>
      <c r="C1" s="265"/>
      <c r="D1" s="265"/>
      <c r="E1" s="265"/>
      <c r="F1" s="265"/>
      <c r="G1" s="265"/>
      <c r="H1" s="265"/>
      <c r="I1" s="265"/>
      <c r="J1" s="265"/>
      <c r="K1" s="265"/>
      <c r="L1" s="265"/>
      <c r="M1" s="265"/>
      <c r="N1" s="265"/>
      <c r="O1" s="265"/>
    </row>
    <row r="2" spans="2:15" ht="35.1" customHeight="1" thickBot="1" x14ac:dyDescent="0.2">
      <c r="B2" s="135" t="s">
        <v>50</v>
      </c>
      <c r="C2" s="136"/>
      <c r="D2" s="51">
        <f>決算報告書!D2</f>
        <v>0</v>
      </c>
      <c r="E2" s="137" t="s">
        <v>51</v>
      </c>
      <c r="F2" s="138"/>
      <c r="G2" s="398">
        <f>決算報告書!G2</f>
        <v>0</v>
      </c>
      <c r="H2" s="399"/>
      <c r="I2" s="399"/>
      <c r="J2" s="399"/>
      <c r="K2" s="399"/>
      <c r="L2" s="399"/>
      <c r="M2" s="399"/>
      <c r="N2" s="399"/>
      <c r="O2" s="400"/>
    </row>
    <row r="3" spans="2:15" ht="35.1" customHeight="1" thickTop="1" thickBot="1" x14ac:dyDescent="0.2">
      <c r="B3" s="137" t="s">
        <v>32</v>
      </c>
      <c r="C3" s="138"/>
      <c r="D3" s="52">
        <f>決算報告書!D3</f>
        <v>0</v>
      </c>
      <c r="E3" s="137" t="s">
        <v>45</v>
      </c>
      <c r="F3" s="139"/>
      <c r="G3" s="398">
        <f>決算報告書!G3</f>
        <v>0</v>
      </c>
      <c r="H3" s="399"/>
      <c r="I3" s="399"/>
      <c r="J3" s="399"/>
      <c r="K3" s="399"/>
      <c r="L3" s="399"/>
      <c r="M3" s="399"/>
      <c r="N3" s="399"/>
      <c r="O3" s="400"/>
    </row>
    <row r="4" spans="2:15" ht="24.95" customHeight="1" thickBot="1" x14ac:dyDescent="0.2"/>
    <row r="5" spans="2:15" ht="24.95" customHeight="1" x14ac:dyDescent="0.15">
      <c r="B5" s="127" t="s">
        <v>67</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20</v>
      </c>
      <c r="E7" s="401"/>
      <c r="F7" s="402"/>
      <c r="G7" s="405"/>
      <c r="H7" s="406"/>
      <c r="I7" s="406"/>
      <c r="J7" s="407"/>
      <c r="K7" s="411"/>
      <c r="L7" s="413" t="s">
        <v>6</v>
      </c>
      <c r="M7" s="411"/>
      <c r="N7" s="413" t="s">
        <v>6</v>
      </c>
      <c r="O7" s="233"/>
    </row>
    <row r="8" spans="2:15" ht="35.1" customHeight="1" x14ac:dyDescent="0.15">
      <c r="B8" s="242"/>
      <c r="C8" s="221"/>
      <c r="D8" s="34"/>
      <c r="E8" s="403"/>
      <c r="F8" s="404"/>
      <c r="G8" s="408"/>
      <c r="H8" s="409"/>
      <c r="I8" s="409"/>
      <c r="J8" s="410"/>
      <c r="K8" s="412"/>
      <c r="L8" s="414"/>
      <c r="M8" s="412"/>
      <c r="N8" s="414"/>
      <c r="O8" s="233"/>
    </row>
    <row r="9" spans="2:15" ht="35.1" customHeight="1" x14ac:dyDescent="0.15">
      <c r="B9" s="241">
        <v>2</v>
      </c>
      <c r="C9" s="220">
        <f>決算報告書!C9</f>
        <v>2023</v>
      </c>
      <c r="D9" s="13" t="s">
        <v>20</v>
      </c>
      <c r="E9" s="401"/>
      <c r="F9" s="402"/>
      <c r="G9" s="405"/>
      <c r="H9" s="406"/>
      <c r="I9" s="406"/>
      <c r="J9" s="407"/>
      <c r="K9" s="411"/>
      <c r="L9" s="413" t="s">
        <v>6</v>
      </c>
      <c r="M9" s="411"/>
      <c r="N9" s="413" t="s">
        <v>6</v>
      </c>
      <c r="O9" s="233"/>
    </row>
    <row r="10" spans="2:15" ht="35.1" customHeight="1" x14ac:dyDescent="0.15">
      <c r="B10" s="242"/>
      <c r="C10" s="221"/>
      <c r="D10" s="34"/>
      <c r="E10" s="403"/>
      <c r="F10" s="404"/>
      <c r="G10" s="408"/>
      <c r="H10" s="409"/>
      <c r="I10" s="409"/>
      <c r="J10" s="410"/>
      <c r="K10" s="412"/>
      <c r="L10" s="414"/>
      <c r="M10" s="412"/>
      <c r="N10" s="414"/>
      <c r="O10" s="233"/>
    </row>
    <row r="11" spans="2:15" ht="35.1" customHeight="1" x14ac:dyDescent="0.15">
      <c r="B11" s="241">
        <v>3</v>
      </c>
      <c r="C11" s="220">
        <f>決算報告書!C11</f>
        <v>2023</v>
      </c>
      <c r="D11" s="13" t="s">
        <v>20</v>
      </c>
      <c r="E11" s="401"/>
      <c r="F11" s="402"/>
      <c r="G11" s="405"/>
      <c r="H11" s="406"/>
      <c r="I11" s="406"/>
      <c r="J11" s="407"/>
      <c r="K11" s="411"/>
      <c r="L11" s="413" t="s">
        <v>6</v>
      </c>
      <c r="M11" s="411"/>
      <c r="N11" s="413" t="s">
        <v>6</v>
      </c>
      <c r="O11" s="211"/>
    </row>
    <row r="12" spans="2:15" ht="35.1" customHeight="1" x14ac:dyDescent="0.15">
      <c r="B12" s="242"/>
      <c r="C12" s="221"/>
      <c r="D12" s="34"/>
      <c r="E12" s="403"/>
      <c r="F12" s="404"/>
      <c r="G12" s="408"/>
      <c r="H12" s="409"/>
      <c r="I12" s="409"/>
      <c r="J12" s="410"/>
      <c r="K12" s="412"/>
      <c r="L12" s="414"/>
      <c r="M12" s="412"/>
      <c r="N12" s="414"/>
      <c r="O12" s="212"/>
    </row>
    <row r="13" spans="2:15" ht="35.1" customHeight="1" x14ac:dyDescent="0.15">
      <c r="B13" s="241">
        <v>4</v>
      </c>
      <c r="C13" s="220">
        <f>決算報告書!C13</f>
        <v>2023</v>
      </c>
      <c r="D13" s="13" t="s">
        <v>20</v>
      </c>
      <c r="E13" s="401"/>
      <c r="F13" s="402"/>
      <c r="G13" s="405"/>
      <c r="H13" s="406"/>
      <c r="I13" s="406"/>
      <c r="J13" s="407"/>
      <c r="K13" s="411"/>
      <c r="L13" s="413" t="s">
        <v>6</v>
      </c>
      <c r="M13" s="411"/>
      <c r="N13" s="413" t="s">
        <v>6</v>
      </c>
      <c r="O13" s="211"/>
    </row>
    <row r="14" spans="2:15" ht="35.1" customHeight="1" x14ac:dyDescent="0.15">
      <c r="B14" s="242"/>
      <c r="C14" s="221"/>
      <c r="D14" s="34"/>
      <c r="E14" s="403"/>
      <c r="F14" s="404"/>
      <c r="G14" s="408"/>
      <c r="H14" s="409"/>
      <c r="I14" s="409"/>
      <c r="J14" s="410"/>
      <c r="K14" s="412"/>
      <c r="L14" s="414"/>
      <c r="M14" s="412"/>
      <c r="N14" s="414"/>
      <c r="O14" s="212"/>
    </row>
    <row r="15" spans="2:15" ht="35.1" customHeight="1" x14ac:dyDescent="0.15">
      <c r="B15" s="241">
        <v>5</v>
      </c>
      <c r="C15" s="220">
        <f>決算報告書!C15</f>
        <v>2023</v>
      </c>
      <c r="D15" s="13" t="s">
        <v>20</v>
      </c>
      <c r="E15" s="401"/>
      <c r="F15" s="402"/>
      <c r="G15" s="405"/>
      <c r="H15" s="406"/>
      <c r="I15" s="406"/>
      <c r="J15" s="407"/>
      <c r="K15" s="411"/>
      <c r="L15" s="413" t="s">
        <v>6</v>
      </c>
      <c r="M15" s="411"/>
      <c r="N15" s="413" t="s">
        <v>6</v>
      </c>
      <c r="O15" s="233"/>
    </row>
    <row r="16" spans="2:15" ht="35.1" customHeight="1" x14ac:dyDescent="0.15">
      <c r="B16" s="242"/>
      <c r="C16" s="221"/>
      <c r="D16" s="34"/>
      <c r="E16" s="403"/>
      <c r="F16" s="404"/>
      <c r="G16" s="408"/>
      <c r="H16" s="409"/>
      <c r="I16" s="409"/>
      <c r="J16" s="410"/>
      <c r="K16" s="412"/>
      <c r="L16" s="414"/>
      <c r="M16" s="412"/>
      <c r="N16" s="414"/>
      <c r="O16" s="233"/>
    </row>
    <row r="17" spans="2:15" ht="35.1" customHeight="1" x14ac:dyDescent="0.15">
      <c r="B17" s="241">
        <v>6</v>
      </c>
      <c r="C17" s="220">
        <f>決算報告書!C17</f>
        <v>2023</v>
      </c>
      <c r="D17" s="13" t="s">
        <v>20</v>
      </c>
      <c r="E17" s="401"/>
      <c r="F17" s="402"/>
      <c r="G17" s="405"/>
      <c r="H17" s="406"/>
      <c r="I17" s="406"/>
      <c r="J17" s="407"/>
      <c r="K17" s="411"/>
      <c r="L17" s="413" t="s">
        <v>6</v>
      </c>
      <c r="M17" s="411"/>
      <c r="N17" s="413" t="s">
        <v>6</v>
      </c>
      <c r="O17" s="211"/>
    </row>
    <row r="18" spans="2:15" ht="35.1" customHeight="1" x14ac:dyDescent="0.15">
      <c r="B18" s="242"/>
      <c r="C18" s="221"/>
      <c r="D18" s="34"/>
      <c r="E18" s="403"/>
      <c r="F18" s="404"/>
      <c r="G18" s="408"/>
      <c r="H18" s="409"/>
      <c r="I18" s="409"/>
      <c r="J18" s="410"/>
      <c r="K18" s="412"/>
      <c r="L18" s="414"/>
      <c r="M18" s="412"/>
      <c r="N18" s="414"/>
      <c r="O18" s="212"/>
    </row>
    <row r="19" spans="2:15" ht="35.1" customHeight="1" x14ac:dyDescent="0.15">
      <c r="B19" s="241">
        <v>7</v>
      </c>
      <c r="C19" s="220">
        <f>決算報告書!C19</f>
        <v>2023</v>
      </c>
      <c r="D19" s="13" t="s">
        <v>20</v>
      </c>
      <c r="E19" s="401"/>
      <c r="F19" s="402"/>
      <c r="G19" s="405"/>
      <c r="H19" s="406"/>
      <c r="I19" s="406"/>
      <c r="J19" s="407"/>
      <c r="K19" s="411"/>
      <c r="L19" s="413" t="s">
        <v>6</v>
      </c>
      <c r="M19" s="411"/>
      <c r="N19" s="413" t="s">
        <v>6</v>
      </c>
      <c r="O19" s="233"/>
    </row>
    <row r="20" spans="2:15" ht="35.1" customHeight="1" x14ac:dyDescent="0.15">
      <c r="B20" s="242"/>
      <c r="C20" s="221"/>
      <c r="D20" s="34"/>
      <c r="E20" s="403"/>
      <c r="F20" s="404"/>
      <c r="G20" s="408"/>
      <c r="H20" s="409"/>
      <c r="I20" s="409"/>
      <c r="J20" s="410"/>
      <c r="K20" s="412"/>
      <c r="L20" s="414"/>
      <c r="M20" s="412"/>
      <c r="N20" s="414"/>
      <c r="O20" s="233"/>
    </row>
    <row r="21" spans="2:15" ht="35.1" customHeight="1" x14ac:dyDescent="0.15">
      <c r="B21" s="241">
        <v>8</v>
      </c>
      <c r="C21" s="220">
        <f>決算報告書!C21</f>
        <v>2023</v>
      </c>
      <c r="D21" s="13" t="s">
        <v>20</v>
      </c>
      <c r="E21" s="401"/>
      <c r="F21" s="402"/>
      <c r="G21" s="405"/>
      <c r="H21" s="406"/>
      <c r="I21" s="406"/>
      <c r="J21" s="407"/>
      <c r="K21" s="411"/>
      <c r="L21" s="413" t="s">
        <v>6</v>
      </c>
      <c r="M21" s="411"/>
      <c r="N21" s="413" t="s">
        <v>6</v>
      </c>
      <c r="O21" s="211"/>
    </row>
    <row r="22" spans="2:15" ht="35.1" customHeight="1" x14ac:dyDescent="0.15">
      <c r="B22" s="242"/>
      <c r="C22" s="221"/>
      <c r="D22" s="34"/>
      <c r="E22" s="403"/>
      <c r="F22" s="404"/>
      <c r="G22" s="408"/>
      <c r="H22" s="409"/>
      <c r="I22" s="409"/>
      <c r="J22" s="410"/>
      <c r="K22" s="412"/>
      <c r="L22" s="414"/>
      <c r="M22" s="412"/>
      <c r="N22" s="414"/>
      <c r="O22" s="212"/>
    </row>
    <row r="23" spans="2:15" ht="35.1" customHeight="1" x14ac:dyDescent="0.15">
      <c r="B23" s="241">
        <v>9</v>
      </c>
      <c r="C23" s="220">
        <f>決算報告書!C23</f>
        <v>2023</v>
      </c>
      <c r="D23" s="13" t="s">
        <v>20</v>
      </c>
      <c r="E23" s="401"/>
      <c r="F23" s="402"/>
      <c r="G23" s="405"/>
      <c r="H23" s="406"/>
      <c r="I23" s="406"/>
      <c r="J23" s="407"/>
      <c r="K23" s="411"/>
      <c r="L23" s="413" t="s">
        <v>6</v>
      </c>
      <c r="M23" s="411"/>
      <c r="N23" s="413" t="s">
        <v>6</v>
      </c>
      <c r="O23" s="233"/>
    </row>
    <row r="24" spans="2:15" ht="35.1" customHeight="1" x14ac:dyDescent="0.15">
      <c r="B24" s="242"/>
      <c r="C24" s="221"/>
      <c r="D24" s="34"/>
      <c r="E24" s="403"/>
      <c r="F24" s="404"/>
      <c r="G24" s="408"/>
      <c r="H24" s="409"/>
      <c r="I24" s="409"/>
      <c r="J24" s="410"/>
      <c r="K24" s="412"/>
      <c r="L24" s="414"/>
      <c r="M24" s="412"/>
      <c r="N24" s="414"/>
      <c r="O24" s="233"/>
    </row>
    <row r="25" spans="2:15" ht="35.1" customHeight="1" x14ac:dyDescent="0.15">
      <c r="B25" s="241">
        <v>10</v>
      </c>
      <c r="C25" s="220">
        <f>決算報告書!C25</f>
        <v>2023</v>
      </c>
      <c r="D25" s="13" t="s">
        <v>20</v>
      </c>
      <c r="E25" s="401"/>
      <c r="F25" s="402"/>
      <c r="G25" s="405"/>
      <c r="H25" s="406"/>
      <c r="I25" s="406"/>
      <c r="J25" s="407"/>
      <c r="K25" s="411"/>
      <c r="L25" s="413" t="s">
        <v>6</v>
      </c>
      <c r="M25" s="411"/>
      <c r="N25" s="413" t="s">
        <v>6</v>
      </c>
      <c r="O25" s="211"/>
    </row>
    <row r="26" spans="2:15" ht="35.1" customHeight="1" x14ac:dyDescent="0.15">
      <c r="B26" s="242"/>
      <c r="C26" s="221"/>
      <c r="D26" s="34"/>
      <c r="E26" s="403"/>
      <c r="F26" s="404"/>
      <c r="G26" s="408"/>
      <c r="H26" s="409"/>
      <c r="I26" s="409"/>
      <c r="J26" s="410"/>
      <c r="K26" s="412"/>
      <c r="L26" s="414"/>
      <c r="M26" s="412"/>
      <c r="N26" s="414"/>
      <c r="O26" s="212"/>
    </row>
    <row r="27" spans="2:15" ht="35.1" customHeight="1" x14ac:dyDescent="0.15">
      <c r="B27" s="241">
        <v>11</v>
      </c>
      <c r="C27" s="220">
        <f>決算報告書!C27</f>
        <v>2023</v>
      </c>
      <c r="D27" s="13" t="s">
        <v>20</v>
      </c>
      <c r="E27" s="401"/>
      <c r="F27" s="402"/>
      <c r="G27" s="405"/>
      <c r="H27" s="406"/>
      <c r="I27" s="406"/>
      <c r="J27" s="407"/>
      <c r="K27" s="411"/>
      <c r="L27" s="413" t="s">
        <v>6</v>
      </c>
      <c r="M27" s="411"/>
      <c r="N27" s="413" t="s">
        <v>6</v>
      </c>
      <c r="O27" s="213"/>
    </row>
    <row r="28" spans="2:15" ht="35.1" customHeight="1" x14ac:dyDescent="0.15">
      <c r="B28" s="242"/>
      <c r="C28" s="221"/>
      <c r="D28" s="34"/>
      <c r="E28" s="403"/>
      <c r="F28" s="404"/>
      <c r="G28" s="408"/>
      <c r="H28" s="409"/>
      <c r="I28" s="409"/>
      <c r="J28" s="410"/>
      <c r="K28" s="412"/>
      <c r="L28" s="414"/>
      <c r="M28" s="412"/>
      <c r="N28" s="414"/>
      <c r="O28" s="214"/>
    </row>
    <row r="29" spans="2:15" ht="35.1" customHeight="1" x14ac:dyDescent="0.15">
      <c r="B29" s="241">
        <v>12</v>
      </c>
      <c r="C29" s="220">
        <f>決算報告書!C29</f>
        <v>2023</v>
      </c>
      <c r="D29" s="13" t="s">
        <v>20</v>
      </c>
      <c r="E29" s="401"/>
      <c r="F29" s="402"/>
      <c r="G29" s="405"/>
      <c r="H29" s="406"/>
      <c r="I29" s="406"/>
      <c r="J29" s="407"/>
      <c r="K29" s="411"/>
      <c r="L29" s="415" t="s">
        <v>6</v>
      </c>
      <c r="M29" s="411"/>
      <c r="N29" s="413" t="s">
        <v>6</v>
      </c>
      <c r="O29" s="213"/>
    </row>
    <row r="30" spans="2:15" ht="35.1" customHeight="1" x14ac:dyDescent="0.15">
      <c r="B30" s="242"/>
      <c r="C30" s="221"/>
      <c r="D30" s="34"/>
      <c r="E30" s="403"/>
      <c r="F30" s="404"/>
      <c r="G30" s="408"/>
      <c r="H30" s="409"/>
      <c r="I30" s="409"/>
      <c r="J30" s="410"/>
      <c r="K30" s="412"/>
      <c r="L30" s="414"/>
      <c r="M30" s="412"/>
      <c r="N30" s="414"/>
      <c r="O30" s="215"/>
    </row>
    <row r="31" spans="2:15" ht="35.1" customHeight="1" x14ac:dyDescent="0.15">
      <c r="B31" s="241">
        <v>13</v>
      </c>
      <c r="C31" s="220">
        <f>決算報告書!C31</f>
        <v>2023</v>
      </c>
      <c r="D31" s="13" t="s">
        <v>20</v>
      </c>
      <c r="E31" s="401"/>
      <c r="F31" s="402"/>
      <c r="G31" s="405"/>
      <c r="H31" s="406"/>
      <c r="I31" s="406"/>
      <c r="J31" s="407"/>
      <c r="K31" s="411"/>
      <c r="L31" s="413" t="s">
        <v>6</v>
      </c>
      <c r="M31" s="411"/>
      <c r="N31" s="413" t="s">
        <v>6</v>
      </c>
      <c r="O31" s="211"/>
    </row>
    <row r="32" spans="2:15" ht="35.1" customHeight="1" x14ac:dyDescent="0.15">
      <c r="B32" s="242"/>
      <c r="C32" s="221"/>
      <c r="D32" s="34"/>
      <c r="E32" s="403"/>
      <c r="F32" s="404"/>
      <c r="G32" s="408"/>
      <c r="H32" s="409"/>
      <c r="I32" s="409"/>
      <c r="J32" s="410"/>
      <c r="K32" s="412"/>
      <c r="L32" s="414"/>
      <c r="M32" s="412"/>
      <c r="N32" s="414"/>
      <c r="O32" s="212"/>
    </row>
    <row r="33" spans="2:15" ht="35.1" customHeight="1" x14ac:dyDescent="0.15">
      <c r="B33" s="241">
        <v>14</v>
      </c>
      <c r="C33" s="220">
        <f>決算報告書!C33</f>
        <v>2023</v>
      </c>
      <c r="D33" s="13" t="s">
        <v>20</v>
      </c>
      <c r="E33" s="401"/>
      <c r="F33" s="402"/>
      <c r="G33" s="405"/>
      <c r="H33" s="406"/>
      <c r="I33" s="406"/>
      <c r="J33" s="407"/>
      <c r="K33" s="411"/>
      <c r="L33" s="415" t="s">
        <v>6</v>
      </c>
      <c r="M33" s="411"/>
      <c r="N33" s="415" t="s">
        <v>6</v>
      </c>
      <c r="O33" s="213"/>
    </row>
    <row r="34" spans="2:15" ht="35.1" customHeight="1" x14ac:dyDescent="0.15">
      <c r="B34" s="242"/>
      <c r="C34" s="221"/>
      <c r="D34" s="34"/>
      <c r="E34" s="403"/>
      <c r="F34" s="404"/>
      <c r="G34" s="408"/>
      <c r="H34" s="409"/>
      <c r="I34" s="409"/>
      <c r="J34" s="410"/>
      <c r="K34" s="412"/>
      <c r="L34" s="414"/>
      <c r="M34" s="412"/>
      <c r="N34" s="414"/>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B1:Y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56</v>
      </c>
      <c r="C1" s="265"/>
      <c r="D1" s="265"/>
      <c r="E1" s="265"/>
      <c r="F1" s="265"/>
      <c r="G1" s="265"/>
      <c r="H1" s="265"/>
      <c r="I1" s="265"/>
      <c r="J1" s="265"/>
      <c r="K1" s="265"/>
      <c r="L1" s="265"/>
      <c r="M1" s="265"/>
      <c r="N1" s="265"/>
      <c r="O1" s="265"/>
    </row>
    <row r="2" spans="2:15" ht="35.1" customHeight="1" thickBot="1" x14ac:dyDescent="0.2">
      <c r="B2" s="135" t="s">
        <v>50</v>
      </c>
      <c r="C2" s="136"/>
      <c r="D2" s="49">
        <f>決算報告書!D2</f>
        <v>0</v>
      </c>
      <c r="E2" s="137" t="s">
        <v>51</v>
      </c>
      <c r="F2" s="138"/>
      <c r="G2" s="416">
        <f>決算報告書!G2</f>
        <v>0</v>
      </c>
      <c r="H2" s="417"/>
      <c r="I2" s="417"/>
      <c r="J2" s="417"/>
      <c r="K2" s="417"/>
      <c r="L2" s="417"/>
      <c r="M2" s="417"/>
      <c r="N2" s="417"/>
      <c r="O2" s="418"/>
    </row>
    <row r="3" spans="2:15" ht="35.1" customHeight="1" thickTop="1" thickBot="1" x14ac:dyDescent="0.2">
      <c r="B3" s="137" t="s">
        <v>32</v>
      </c>
      <c r="C3" s="138"/>
      <c r="D3" s="50">
        <f>決算報告書!D3</f>
        <v>0</v>
      </c>
      <c r="E3" s="137" t="s">
        <v>45</v>
      </c>
      <c r="F3" s="139"/>
      <c r="G3" s="416">
        <f>決算報告書!G3</f>
        <v>0</v>
      </c>
      <c r="H3" s="417"/>
      <c r="I3" s="417"/>
      <c r="J3" s="417"/>
      <c r="K3" s="417"/>
      <c r="L3" s="417"/>
      <c r="M3" s="417"/>
      <c r="N3" s="417"/>
      <c r="O3" s="418"/>
    </row>
    <row r="4" spans="2:15" ht="24.95" customHeight="1" thickBot="1" x14ac:dyDescent="0.2"/>
    <row r="5" spans="2:15" ht="24.95" customHeight="1" x14ac:dyDescent="0.15">
      <c r="B5" s="127" t="s">
        <v>67</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21</v>
      </c>
      <c r="E7" s="419"/>
      <c r="F7" s="420"/>
      <c r="G7" s="423"/>
      <c r="H7" s="424"/>
      <c r="I7" s="424"/>
      <c r="J7" s="425"/>
      <c r="K7" s="429"/>
      <c r="L7" s="223" t="s">
        <v>6</v>
      </c>
      <c r="M7" s="429"/>
      <c r="N7" s="223" t="s">
        <v>6</v>
      </c>
      <c r="O7" s="233"/>
    </row>
    <row r="8" spans="2:15" ht="35.1" customHeight="1" x14ac:dyDescent="0.15">
      <c r="B8" s="242"/>
      <c r="C8" s="221"/>
      <c r="D8" s="35"/>
      <c r="E8" s="421"/>
      <c r="F8" s="422"/>
      <c r="G8" s="426"/>
      <c r="H8" s="427"/>
      <c r="I8" s="427"/>
      <c r="J8" s="428"/>
      <c r="K8" s="430"/>
      <c r="L8" s="204"/>
      <c r="M8" s="430"/>
      <c r="N8" s="204"/>
      <c r="O8" s="233"/>
    </row>
    <row r="9" spans="2:15" ht="35.1" customHeight="1" x14ac:dyDescent="0.15">
      <c r="B9" s="241">
        <v>2</v>
      </c>
      <c r="C9" s="220">
        <f>決算報告書!C9</f>
        <v>2023</v>
      </c>
      <c r="D9" s="13" t="s">
        <v>21</v>
      </c>
      <c r="E9" s="419"/>
      <c r="F9" s="420"/>
      <c r="G9" s="423"/>
      <c r="H9" s="424"/>
      <c r="I9" s="424"/>
      <c r="J9" s="425"/>
      <c r="K9" s="429"/>
      <c r="L9" s="223" t="s">
        <v>6</v>
      </c>
      <c r="M9" s="429"/>
      <c r="N9" s="223" t="s">
        <v>6</v>
      </c>
      <c r="O9" s="233"/>
    </row>
    <row r="10" spans="2:15" ht="35.1" customHeight="1" x14ac:dyDescent="0.15">
      <c r="B10" s="242"/>
      <c r="C10" s="221"/>
      <c r="D10" s="35"/>
      <c r="E10" s="421"/>
      <c r="F10" s="422"/>
      <c r="G10" s="426"/>
      <c r="H10" s="427"/>
      <c r="I10" s="427"/>
      <c r="J10" s="428"/>
      <c r="K10" s="430"/>
      <c r="L10" s="204"/>
      <c r="M10" s="430"/>
      <c r="N10" s="204"/>
      <c r="O10" s="233"/>
    </row>
    <row r="11" spans="2:15" ht="35.1" customHeight="1" x14ac:dyDescent="0.15">
      <c r="B11" s="241">
        <v>3</v>
      </c>
      <c r="C11" s="220">
        <f>決算報告書!C11</f>
        <v>2023</v>
      </c>
      <c r="D11" s="13" t="s">
        <v>21</v>
      </c>
      <c r="E11" s="419"/>
      <c r="F11" s="420"/>
      <c r="G11" s="423"/>
      <c r="H11" s="424"/>
      <c r="I11" s="424"/>
      <c r="J11" s="425"/>
      <c r="K11" s="429"/>
      <c r="L11" s="223" t="s">
        <v>6</v>
      </c>
      <c r="M11" s="429"/>
      <c r="N11" s="223" t="s">
        <v>6</v>
      </c>
      <c r="O11" s="211"/>
    </row>
    <row r="12" spans="2:15" ht="35.1" customHeight="1" x14ac:dyDescent="0.15">
      <c r="B12" s="242"/>
      <c r="C12" s="221"/>
      <c r="D12" s="35"/>
      <c r="E12" s="421"/>
      <c r="F12" s="422"/>
      <c r="G12" s="426"/>
      <c r="H12" s="427"/>
      <c r="I12" s="427"/>
      <c r="J12" s="428"/>
      <c r="K12" s="430"/>
      <c r="L12" s="204"/>
      <c r="M12" s="430"/>
      <c r="N12" s="204"/>
      <c r="O12" s="212"/>
    </row>
    <row r="13" spans="2:15" ht="35.1" customHeight="1" x14ac:dyDescent="0.15">
      <c r="B13" s="241">
        <v>4</v>
      </c>
      <c r="C13" s="220">
        <f>決算報告書!C13</f>
        <v>2023</v>
      </c>
      <c r="D13" s="13" t="s">
        <v>21</v>
      </c>
      <c r="E13" s="419"/>
      <c r="F13" s="420"/>
      <c r="G13" s="423"/>
      <c r="H13" s="424"/>
      <c r="I13" s="424"/>
      <c r="J13" s="425"/>
      <c r="K13" s="429"/>
      <c r="L13" s="223" t="s">
        <v>6</v>
      </c>
      <c r="M13" s="429"/>
      <c r="N13" s="223" t="s">
        <v>6</v>
      </c>
      <c r="O13" s="211"/>
    </row>
    <row r="14" spans="2:15" ht="35.1" customHeight="1" x14ac:dyDescent="0.15">
      <c r="B14" s="242"/>
      <c r="C14" s="221"/>
      <c r="D14" s="35"/>
      <c r="E14" s="421"/>
      <c r="F14" s="422"/>
      <c r="G14" s="426"/>
      <c r="H14" s="427"/>
      <c r="I14" s="427"/>
      <c r="J14" s="428"/>
      <c r="K14" s="430"/>
      <c r="L14" s="204"/>
      <c r="M14" s="430"/>
      <c r="N14" s="204"/>
      <c r="O14" s="212"/>
    </row>
    <row r="15" spans="2:15" ht="35.1" customHeight="1" x14ac:dyDescent="0.15">
      <c r="B15" s="241">
        <v>5</v>
      </c>
      <c r="C15" s="220">
        <f>決算報告書!C15</f>
        <v>2023</v>
      </c>
      <c r="D15" s="13" t="s">
        <v>21</v>
      </c>
      <c r="E15" s="419"/>
      <c r="F15" s="420"/>
      <c r="G15" s="423"/>
      <c r="H15" s="424"/>
      <c r="I15" s="424"/>
      <c r="J15" s="425"/>
      <c r="K15" s="429"/>
      <c r="L15" s="223" t="s">
        <v>6</v>
      </c>
      <c r="M15" s="429"/>
      <c r="N15" s="223" t="s">
        <v>6</v>
      </c>
      <c r="O15" s="233"/>
    </row>
    <row r="16" spans="2:15" ht="35.1" customHeight="1" x14ac:dyDescent="0.15">
      <c r="B16" s="242"/>
      <c r="C16" s="221"/>
      <c r="D16" s="35"/>
      <c r="E16" s="421"/>
      <c r="F16" s="422"/>
      <c r="G16" s="426"/>
      <c r="H16" s="427"/>
      <c r="I16" s="427"/>
      <c r="J16" s="428"/>
      <c r="K16" s="430"/>
      <c r="L16" s="204"/>
      <c r="M16" s="430"/>
      <c r="N16" s="204"/>
      <c r="O16" s="233"/>
    </row>
    <row r="17" spans="2:25" ht="35.1" customHeight="1" x14ac:dyDescent="0.15">
      <c r="B17" s="241">
        <v>6</v>
      </c>
      <c r="C17" s="220">
        <f>決算報告書!C17</f>
        <v>2023</v>
      </c>
      <c r="D17" s="13" t="s">
        <v>21</v>
      </c>
      <c r="E17" s="419"/>
      <c r="F17" s="420"/>
      <c r="G17" s="423"/>
      <c r="H17" s="424"/>
      <c r="I17" s="424"/>
      <c r="J17" s="425"/>
      <c r="K17" s="429"/>
      <c r="L17" s="223" t="s">
        <v>6</v>
      </c>
      <c r="M17" s="429"/>
      <c r="N17" s="223" t="s">
        <v>6</v>
      </c>
      <c r="O17" s="211"/>
      <c r="X17" s="21"/>
      <c r="Y17" s="21"/>
    </row>
    <row r="18" spans="2:25" ht="35.1" customHeight="1" x14ac:dyDescent="0.15">
      <c r="B18" s="242"/>
      <c r="C18" s="221"/>
      <c r="D18" s="35"/>
      <c r="E18" s="421"/>
      <c r="F18" s="422"/>
      <c r="G18" s="426"/>
      <c r="H18" s="427"/>
      <c r="I18" s="427"/>
      <c r="J18" s="428"/>
      <c r="K18" s="430"/>
      <c r="L18" s="204"/>
      <c r="M18" s="430"/>
      <c r="N18" s="204"/>
      <c r="O18" s="212"/>
      <c r="X18" s="21"/>
      <c r="Y18" s="21"/>
    </row>
    <row r="19" spans="2:25" ht="35.1" customHeight="1" x14ac:dyDescent="0.15">
      <c r="B19" s="241">
        <v>7</v>
      </c>
      <c r="C19" s="220">
        <f>決算報告書!C19</f>
        <v>2023</v>
      </c>
      <c r="D19" s="13" t="s">
        <v>21</v>
      </c>
      <c r="E19" s="419"/>
      <c r="F19" s="420"/>
      <c r="G19" s="423"/>
      <c r="H19" s="424"/>
      <c r="I19" s="424"/>
      <c r="J19" s="425"/>
      <c r="K19" s="429"/>
      <c r="L19" s="223" t="s">
        <v>6</v>
      </c>
      <c r="M19" s="429"/>
      <c r="N19" s="223" t="s">
        <v>6</v>
      </c>
      <c r="O19" s="233"/>
    </row>
    <row r="20" spans="2:25" ht="35.1" customHeight="1" x14ac:dyDescent="0.15">
      <c r="B20" s="242"/>
      <c r="C20" s="221"/>
      <c r="D20" s="35"/>
      <c r="E20" s="421"/>
      <c r="F20" s="422"/>
      <c r="G20" s="426"/>
      <c r="H20" s="427"/>
      <c r="I20" s="427"/>
      <c r="J20" s="428"/>
      <c r="K20" s="430"/>
      <c r="L20" s="204"/>
      <c r="M20" s="430"/>
      <c r="N20" s="204"/>
      <c r="O20" s="233"/>
    </row>
    <row r="21" spans="2:25" ht="35.1" customHeight="1" x14ac:dyDescent="0.15">
      <c r="B21" s="241">
        <v>8</v>
      </c>
      <c r="C21" s="220">
        <f>決算報告書!C21</f>
        <v>2023</v>
      </c>
      <c r="D21" s="13" t="s">
        <v>21</v>
      </c>
      <c r="E21" s="419"/>
      <c r="F21" s="420"/>
      <c r="G21" s="423"/>
      <c r="H21" s="424"/>
      <c r="I21" s="424"/>
      <c r="J21" s="425"/>
      <c r="K21" s="429"/>
      <c r="L21" s="223" t="s">
        <v>6</v>
      </c>
      <c r="M21" s="429"/>
      <c r="N21" s="223" t="s">
        <v>6</v>
      </c>
      <c r="O21" s="211"/>
    </row>
    <row r="22" spans="2:25" ht="35.1" customHeight="1" x14ac:dyDescent="0.15">
      <c r="B22" s="242"/>
      <c r="C22" s="221"/>
      <c r="D22" s="35"/>
      <c r="E22" s="421"/>
      <c r="F22" s="422"/>
      <c r="G22" s="426"/>
      <c r="H22" s="427"/>
      <c r="I22" s="427"/>
      <c r="J22" s="428"/>
      <c r="K22" s="430"/>
      <c r="L22" s="204"/>
      <c r="M22" s="430"/>
      <c r="N22" s="204"/>
      <c r="O22" s="212"/>
    </row>
    <row r="23" spans="2:25" ht="35.1" customHeight="1" x14ac:dyDescent="0.15">
      <c r="B23" s="241">
        <v>9</v>
      </c>
      <c r="C23" s="220">
        <f>決算報告書!C23</f>
        <v>2023</v>
      </c>
      <c r="D23" s="13" t="s">
        <v>21</v>
      </c>
      <c r="E23" s="419"/>
      <c r="F23" s="420"/>
      <c r="G23" s="423"/>
      <c r="H23" s="424"/>
      <c r="I23" s="424"/>
      <c r="J23" s="425"/>
      <c r="K23" s="429"/>
      <c r="L23" s="223" t="s">
        <v>6</v>
      </c>
      <c r="M23" s="429"/>
      <c r="N23" s="223" t="s">
        <v>6</v>
      </c>
      <c r="O23" s="233"/>
    </row>
    <row r="24" spans="2:25" ht="35.1" customHeight="1" x14ac:dyDescent="0.15">
      <c r="B24" s="242"/>
      <c r="C24" s="221"/>
      <c r="D24" s="35"/>
      <c r="E24" s="421"/>
      <c r="F24" s="422"/>
      <c r="G24" s="426"/>
      <c r="H24" s="427"/>
      <c r="I24" s="427"/>
      <c r="J24" s="428"/>
      <c r="K24" s="430"/>
      <c r="L24" s="204"/>
      <c r="M24" s="430"/>
      <c r="N24" s="204"/>
      <c r="O24" s="233"/>
    </row>
    <row r="25" spans="2:25" ht="35.1" customHeight="1" x14ac:dyDescent="0.15">
      <c r="B25" s="241">
        <v>10</v>
      </c>
      <c r="C25" s="220">
        <f>決算報告書!C25</f>
        <v>2023</v>
      </c>
      <c r="D25" s="13" t="s">
        <v>21</v>
      </c>
      <c r="E25" s="419"/>
      <c r="F25" s="420"/>
      <c r="G25" s="423"/>
      <c r="H25" s="424"/>
      <c r="I25" s="424"/>
      <c r="J25" s="425"/>
      <c r="K25" s="429"/>
      <c r="L25" s="223" t="s">
        <v>6</v>
      </c>
      <c r="M25" s="429"/>
      <c r="N25" s="223" t="s">
        <v>6</v>
      </c>
      <c r="O25" s="211"/>
    </row>
    <row r="26" spans="2:25" ht="35.1" customHeight="1" x14ac:dyDescent="0.15">
      <c r="B26" s="242"/>
      <c r="C26" s="221"/>
      <c r="D26" s="35"/>
      <c r="E26" s="421"/>
      <c r="F26" s="422"/>
      <c r="G26" s="426"/>
      <c r="H26" s="427"/>
      <c r="I26" s="427"/>
      <c r="J26" s="428"/>
      <c r="K26" s="430"/>
      <c r="L26" s="204"/>
      <c r="M26" s="430"/>
      <c r="N26" s="204"/>
      <c r="O26" s="212"/>
    </row>
    <row r="27" spans="2:25" ht="35.1" customHeight="1" x14ac:dyDescent="0.15">
      <c r="B27" s="241">
        <v>11</v>
      </c>
      <c r="C27" s="220">
        <f>決算報告書!C27</f>
        <v>2023</v>
      </c>
      <c r="D27" s="13" t="s">
        <v>21</v>
      </c>
      <c r="E27" s="419"/>
      <c r="F27" s="420"/>
      <c r="G27" s="423"/>
      <c r="H27" s="424"/>
      <c r="I27" s="424"/>
      <c r="J27" s="425"/>
      <c r="K27" s="429"/>
      <c r="L27" s="223" t="s">
        <v>6</v>
      </c>
      <c r="M27" s="429"/>
      <c r="N27" s="223" t="s">
        <v>6</v>
      </c>
      <c r="O27" s="213"/>
    </row>
    <row r="28" spans="2:25" ht="35.1" customHeight="1" x14ac:dyDescent="0.15">
      <c r="B28" s="242"/>
      <c r="C28" s="221"/>
      <c r="D28" s="35"/>
      <c r="E28" s="421"/>
      <c r="F28" s="422"/>
      <c r="G28" s="426"/>
      <c r="H28" s="427"/>
      <c r="I28" s="427"/>
      <c r="J28" s="428"/>
      <c r="K28" s="430"/>
      <c r="L28" s="204"/>
      <c r="M28" s="430"/>
      <c r="N28" s="204"/>
      <c r="O28" s="214"/>
    </row>
    <row r="29" spans="2:25" ht="35.1" customHeight="1" x14ac:dyDescent="0.15">
      <c r="B29" s="241">
        <v>12</v>
      </c>
      <c r="C29" s="220">
        <f>決算報告書!C29</f>
        <v>2023</v>
      </c>
      <c r="D29" s="13" t="s">
        <v>21</v>
      </c>
      <c r="E29" s="419"/>
      <c r="F29" s="420"/>
      <c r="G29" s="423"/>
      <c r="H29" s="424"/>
      <c r="I29" s="424"/>
      <c r="J29" s="425"/>
      <c r="K29" s="429"/>
      <c r="L29" s="203" t="s">
        <v>6</v>
      </c>
      <c r="M29" s="429"/>
      <c r="N29" s="223" t="s">
        <v>6</v>
      </c>
      <c r="O29" s="213"/>
    </row>
    <row r="30" spans="2:25" ht="35.1" customHeight="1" x14ac:dyDescent="0.15">
      <c r="B30" s="242"/>
      <c r="C30" s="221"/>
      <c r="D30" s="35"/>
      <c r="E30" s="421"/>
      <c r="F30" s="422"/>
      <c r="G30" s="426"/>
      <c r="H30" s="427"/>
      <c r="I30" s="427"/>
      <c r="J30" s="428"/>
      <c r="K30" s="430"/>
      <c r="L30" s="204"/>
      <c r="M30" s="430"/>
      <c r="N30" s="204"/>
      <c r="O30" s="215"/>
    </row>
    <row r="31" spans="2:25" ht="35.1" customHeight="1" x14ac:dyDescent="0.15">
      <c r="B31" s="241">
        <v>13</v>
      </c>
      <c r="C31" s="220">
        <f>決算報告書!C31</f>
        <v>2023</v>
      </c>
      <c r="D31" s="13" t="s">
        <v>21</v>
      </c>
      <c r="E31" s="419"/>
      <c r="F31" s="420"/>
      <c r="G31" s="423"/>
      <c r="H31" s="424"/>
      <c r="I31" s="424"/>
      <c r="J31" s="425"/>
      <c r="K31" s="429"/>
      <c r="L31" s="223" t="s">
        <v>6</v>
      </c>
      <c r="M31" s="429"/>
      <c r="N31" s="223" t="s">
        <v>6</v>
      </c>
      <c r="O31" s="211"/>
    </row>
    <row r="32" spans="2:25" ht="35.1" customHeight="1" x14ac:dyDescent="0.15">
      <c r="B32" s="242"/>
      <c r="C32" s="221"/>
      <c r="D32" s="35"/>
      <c r="E32" s="421"/>
      <c r="F32" s="422"/>
      <c r="G32" s="426"/>
      <c r="H32" s="427"/>
      <c r="I32" s="427"/>
      <c r="J32" s="428"/>
      <c r="K32" s="430"/>
      <c r="L32" s="204"/>
      <c r="M32" s="430"/>
      <c r="N32" s="204"/>
      <c r="O32" s="212"/>
    </row>
    <row r="33" spans="2:15" ht="35.1" customHeight="1" x14ac:dyDescent="0.15">
      <c r="B33" s="241">
        <v>14</v>
      </c>
      <c r="C33" s="220">
        <f>決算報告書!C33</f>
        <v>2023</v>
      </c>
      <c r="D33" s="13" t="s">
        <v>21</v>
      </c>
      <c r="E33" s="419"/>
      <c r="F33" s="420"/>
      <c r="G33" s="423"/>
      <c r="H33" s="424"/>
      <c r="I33" s="424"/>
      <c r="J33" s="425"/>
      <c r="K33" s="429"/>
      <c r="L33" s="203" t="s">
        <v>6</v>
      </c>
      <c r="M33" s="429"/>
      <c r="N33" s="203" t="s">
        <v>6</v>
      </c>
      <c r="O33" s="213"/>
    </row>
    <row r="34" spans="2:15" ht="35.1" customHeight="1" x14ac:dyDescent="0.15">
      <c r="B34" s="242"/>
      <c r="C34" s="221"/>
      <c r="D34" s="35"/>
      <c r="E34" s="421"/>
      <c r="F34" s="422"/>
      <c r="G34" s="426"/>
      <c r="H34" s="427"/>
      <c r="I34" s="427"/>
      <c r="J34" s="428"/>
      <c r="K34" s="430"/>
      <c r="L34" s="204"/>
      <c r="M34" s="430"/>
      <c r="N34" s="204"/>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5EAF1"/>
    <pageSetUpPr fitToPage="1"/>
  </sheetPr>
  <dimension ref="B1:W40"/>
  <sheetViews>
    <sheetView zoomScale="80" zoomScaleNormal="80" workbookViewId="0">
      <selection activeCell="D2" sqref="D2"/>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23" ht="30" customHeight="1" thickBot="1" x14ac:dyDescent="0.2">
      <c r="B1" s="114" t="s">
        <v>46</v>
      </c>
      <c r="C1" s="114"/>
      <c r="D1" s="114"/>
      <c r="E1" s="114"/>
      <c r="F1" s="114"/>
      <c r="G1" s="114"/>
      <c r="H1" s="114"/>
      <c r="I1" s="114"/>
      <c r="J1" s="114"/>
      <c r="K1" s="114"/>
      <c r="L1" s="114"/>
      <c r="M1" s="114"/>
      <c r="N1" s="114"/>
      <c r="O1" s="114"/>
    </row>
    <row r="2" spans="2:23" ht="35.1" customHeight="1" thickBot="1" x14ac:dyDescent="0.2">
      <c r="B2" s="135" t="s">
        <v>50</v>
      </c>
      <c r="C2" s="136"/>
      <c r="D2" s="71" t="s">
        <v>53</v>
      </c>
      <c r="E2" s="137" t="s">
        <v>51</v>
      </c>
      <c r="F2" s="138"/>
      <c r="G2" s="147"/>
      <c r="H2" s="148"/>
      <c r="I2" s="148"/>
      <c r="J2" s="148"/>
      <c r="K2" s="148"/>
      <c r="L2" s="148"/>
      <c r="M2" s="148"/>
      <c r="N2" s="148"/>
      <c r="O2" s="149"/>
    </row>
    <row r="3" spans="2:23" ht="35.1" customHeight="1" thickTop="1" thickBot="1" x14ac:dyDescent="0.2">
      <c r="B3" s="137" t="s">
        <v>32</v>
      </c>
      <c r="C3" s="138"/>
      <c r="D3" s="72" t="s">
        <v>85</v>
      </c>
      <c r="E3" s="137" t="s">
        <v>45</v>
      </c>
      <c r="F3" s="139"/>
      <c r="G3" s="140"/>
      <c r="H3" s="141"/>
      <c r="I3" s="141"/>
      <c r="J3" s="141"/>
      <c r="K3" s="141"/>
      <c r="L3" s="141"/>
      <c r="M3" s="141"/>
      <c r="N3" s="141"/>
      <c r="O3" s="142"/>
    </row>
    <row r="4" spans="2:23" ht="24.95" customHeight="1" thickBot="1" x14ac:dyDescent="0.2"/>
    <row r="5" spans="2:23" ht="24.95" customHeight="1" x14ac:dyDescent="0.15">
      <c r="B5" s="127" t="s">
        <v>0</v>
      </c>
      <c r="C5" s="129" t="s">
        <v>1</v>
      </c>
      <c r="D5" s="17" t="s">
        <v>2</v>
      </c>
      <c r="E5" s="131" t="s">
        <v>30</v>
      </c>
      <c r="F5" s="132"/>
      <c r="G5" s="131" t="s">
        <v>9</v>
      </c>
      <c r="H5" s="132"/>
      <c r="I5" s="131" t="s">
        <v>10</v>
      </c>
      <c r="J5" s="132"/>
      <c r="K5" s="131" t="s">
        <v>3</v>
      </c>
      <c r="L5" s="132"/>
      <c r="M5" s="131" t="s">
        <v>31</v>
      </c>
      <c r="N5" s="132"/>
      <c r="O5" s="145" t="s">
        <v>4</v>
      </c>
    </row>
    <row r="6" spans="2:23" ht="24.95" customHeight="1" x14ac:dyDescent="0.15">
      <c r="B6" s="128"/>
      <c r="C6" s="130"/>
      <c r="D6" s="18" t="s">
        <v>5</v>
      </c>
      <c r="E6" s="133"/>
      <c r="F6" s="134"/>
      <c r="G6" s="133"/>
      <c r="H6" s="134"/>
      <c r="I6" s="133"/>
      <c r="J6" s="134"/>
      <c r="K6" s="143"/>
      <c r="L6" s="144"/>
      <c r="M6" s="143"/>
      <c r="N6" s="144"/>
      <c r="O6" s="146"/>
    </row>
    <row r="7" spans="2:23" ht="35.1" customHeight="1" x14ac:dyDescent="0.15">
      <c r="B7" s="151">
        <v>1</v>
      </c>
      <c r="C7" s="153">
        <v>2023</v>
      </c>
      <c r="D7" s="22" t="s">
        <v>12</v>
      </c>
      <c r="E7" s="167"/>
      <c r="F7" s="168" t="s">
        <v>6</v>
      </c>
      <c r="G7" s="169"/>
      <c r="H7" s="170" t="s">
        <v>6</v>
      </c>
      <c r="I7" s="167"/>
      <c r="J7" s="170" t="s">
        <v>6</v>
      </c>
      <c r="K7" s="163"/>
      <c r="L7" s="161" t="s">
        <v>6</v>
      </c>
      <c r="M7" s="165"/>
      <c r="N7" s="161" t="s">
        <v>6</v>
      </c>
      <c r="O7" s="150"/>
    </row>
    <row r="8" spans="2:23" ht="35.1" customHeight="1" x14ac:dyDescent="0.15">
      <c r="B8" s="152"/>
      <c r="C8" s="154"/>
      <c r="D8" s="23"/>
      <c r="E8" s="156"/>
      <c r="F8" s="158"/>
      <c r="G8" s="160"/>
      <c r="H8" s="171"/>
      <c r="I8" s="172"/>
      <c r="J8" s="171"/>
      <c r="K8" s="164"/>
      <c r="L8" s="162"/>
      <c r="M8" s="166"/>
      <c r="N8" s="162"/>
      <c r="O8" s="150"/>
    </row>
    <row r="9" spans="2:23" ht="35.1" customHeight="1" x14ac:dyDescent="0.15">
      <c r="B9" s="151">
        <v>2</v>
      </c>
      <c r="C9" s="153">
        <f>C7</f>
        <v>2023</v>
      </c>
      <c r="D9" s="22" t="s">
        <v>13</v>
      </c>
      <c r="E9" s="155"/>
      <c r="F9" s="157" t="s">
        <v>6</v>
      </c>
      <c r="G9" s="159"/>
      <c r="H9" s="174" t="s">
        <v>6</v>
      </c>
      <c r="I9" s="167"/>
      <c r="J9" s="173" t="s">
        <v>6</v>
      </c>
      <c r="K9" s="163"/>
      <c r="L9" s="161" t="s">
        <v>6</v>
      </c>
      <c r="M9" s="165"/>
      <c r="N9" s="161" t="s">
        <v>6</v>
      </c>
      <c r="O9" s="150"/>
    </row>
    <row r="10" spans="2:23" ht="35.1" customHeight="1" x14ac:dyDescent="0.15">
      <c r="B10" s="152"/>
      <c r="C10" s="154"/>
      <c r="D10" s="23"/>
      <c r="E10" s="156"/>
      <c r="F10" s="158"/>
      <c r="G10" s="160"/>
      <c r="H10" s="175"/>
      <c r="I10" s="156"/>
      <c r="J10" s="171"/>
      <c r="K10" s="164"/>
      <c r="L10" s="162"/>
      <c r="M10" s="166"/>
      <c r="N10" s="162"/>
      <c r="O10" s="150"/>
    </row>
    <row r="11" spans="2:23" ht="35.1" customHeight="1" x14ac:dyDescent="0.15">
      <c r="B11" s="151">
        <v>3</v>
      </c>
      <c r="C11" s="153">
        <f t="shared" ref="C11" si="0">C9</f>
        <v>2023</v>
      </c>
      <c r="D11" s="22" t="s">
        <v>14</v>
      </c>
      <c r="E11" s="155"/>
      <c r="F11" s="157" t="s">
        <v>6</v>
      </c>
      <c r="G11" s="159"/>
      <c r="H11" s="174" t="s">
        <v>6</v>
      </c>
      <c r="I11" s="155"/>
      <c r="J11" s="173" t="s">
        <v>6</v>
      </c>
      <c r="K11" s="163"/>
      <c r="L11" s="161" t="s">
        <v>6</v>
      </c>
      <c r="M11" s="165"/>
      <c r="N11" s="161" t="s">
        <v>6</v>
      </c>
      <c r="O11" s="176"/>
      <c r="W11" s="24"/>
    </row>
    <row r="12" spans="2:23" ht="35.1" customHeight="1" x14ac:dyDescent="0.15">
      <c r="B12" s="152"/>
      <c r="C12" s="154"/>
      <c r="D12" s="23"/>
      <c r="E12" s="156"/>
      <c r="F12" s="158"/>
      <c r="G12" s="160"/>
      <c r="H12" s="175"/>
      <c r="I12" s="156"/>
      <c r="J12" s="171"/>
      <c r="K12" s="164"/>
      <c r="L12" s="162"/>
      <c r="M12" s="166"/>
      <c r="N12" s="162"/>
      <c r="O12" s="177"/>
    </row>
    <row r="13" spans="2:23" ht="35.1" customHeight="1" x14ac:dyDescent="0.15">
      <c r="B13" s="151">
        <v>4</v>
      </c>
      <c r="C13" s="153">
        <f t="shared" ref="C13" si="1">C11</f>
        <v>2023</v>
      </c>
      <c r="D13" s="22" t="s">
        <v>15</v>
      </c>
      <c r="E13" s="155"/>
      <c r="F13" s="157" t="s">
        <v>6</v>
      </c>
      <c r="G13" s="159"/>
      <c r="H13" s="174" t="s">
        <v>6</v>
      </c>
      <c r="I13" s="155"/>
      <c r="J13" s="173" t="s">
        <v>6</v>
      </c>
      <c r="K13" s="163"/>
      <c r="L13" s="161" t="s">
        <v>6</v>
      </c>
      <c r="M13" s="165"/>
      <c r="N13" s="161" t="s">
        <v>6</v>
      </c>
      <c r="O13" s="176"/>
    </row>
    <row r="14" spans="2:23" ht="35.1" customHeight="1" x14ac:dyDescent="0.15">
      <c r="B14" s="152"/>
      <c r="C14" s="154"/>
      <c r="D14" s="23"/>
      <c r="E14" s="156"/>
      <c r="F14" s="158"/>
      <c r="G14" s="160"/>
      <c r="H14" s="175"/>
      <c r="I14" s="156"/>
      <c r="J14" s="171"/>
      <c r="K14" s="164"/>
      <c r="L14" s="162"/>
      <c r="M14" s="166"/>
      <c r="N14" s="162"/>
      <c r="O14" s="177"/>
    </row>
    <row r="15" spans="2:23" ht="35.1" customHeight="1" x14ac:dyDescent="0.15">
      <c r="B15" s="151">
        <v>5</v>
      </c>
      <c r="C15" s="153">
        <f t="shared" ref="C15" si="2">C13</f>
        <v>2023</v>
      </c>
      <c r="D15" s="22" t="s">
        <v>16</v>
      </c>
      <c r="E15" s="155"/>
      <c r="F15" s="157" t="s">
        <v>6</v>
      </c>
      <c r="G15" s="159"/>
      <c r="H15" s="174" t="s">
        <v>6</v>
      </c>
      <c r="I15" s="155"/>
      <c r="J15" s="173" t="s">
        <v>6</v>
      </c>
      <c r="K15" s="163"/>
      <c r="L15" s="161" t="s">
        <v>6</v>
      </c>
      <c r="M15" s="165"/>
      <c r="N15" s="161" t="s">
        <v>6</v>
      </c>
      <c r="O15" s="150"/>
    </row>
    <row r="16" spans="2:23" ht="35.1" customHeight="1" x14ac:dyDescent="0.15">
      <c r="B16" s="152"/>
      <c r="C16" s="154"/>
      <c r="D16" s="23"/>
      <c r="E16" s="156"/>
      <c r="F16" s="158"/>
      <c r="G16" s="160"/>
      <c r="H16" s="175"/>
      <c r="I16" s="156"/>
      <c r="J16" s="171"/>
      <c r="K16" s="164"/>
      <c r="L16" s="162"/>
      <c r="M16" s="166"/>
      <c r="N16" s="162"/>
      <c r="O16" s="150"/>
    </row>
    <row r="17" spans="2:15" ht="35.1" customHeight="1" x14ac:dyDescent="0.15">
      <c r="B17" s="151">
        <v>6</v>
      </c>
      <c r="C17" s="153">
        <f t="shared" ref="C17" si="3">C15</f>
        <v>2023</v>
      </c>
      <c r="D17" s="22" t="s">
        <v>17</v>
      </c>
      <c r="E17" s="155"/>
      <c r="F17" s="157" t="s">
        <v>6</v>
      </c>
      <c r="G17" s="159"/>
      <c r="H17" s="174" t="s">
        <v>6</v>
      </c>
      <c r="I17" s="155"/>
      <c r="J17" s="173" t="s">
        <v>6</v>
      </c>
      <c r="K17" s="163"/>
      <c r="L17" s="161" t="s">
        <v>6</v>
      </c>
      <c r="M17" s="165"/>
      <c r="N17" s="161" t="s">
        <v>6</v>
      </c>
      <c r="O17" s="176"/>
    </row>
    <row r="18" spans="2:15" ht="35.1" customHeight="1" x14ac:dyDescent="0.15">
      <c r="B18" s="152"/>
      <c r="C18" s="154"/>
      <c r="D18" s="23"/>
      <c r="E18" s="156"/>
      <c r="F18" s="158"/>
      <c r="G18" s="160"/>
      <c r="H18" s="175"/>
      <c r="I18" s="156"/>
      <c r="J18" s="171"/>
      <c r="K18" s="164"/>
      <c r="L18" s="162"/>
      <c r="M18" s="166"/>
      <c r="N18" s="162"/>
      <c r="O18" s="177"/>
    </row>
    <row r="19" spans="2:15" ht="35.1" customHeight="1" x14ac:dyDescent="0.15">
      <c r="B19" s="151">
        <v>7</v>
      </c>
      <c r="C19" s="153">
        <f t="shared" ref="C19" si="4">C17</f>
        <v>2023</v>
      </c>
      <c r="D19" s="22" t="s">
        <v>18</v>
      </c>
      <c r="E19" s="155"/>
      <c r="F19" s="157" t="s">
        <v>6</v>
      </c>
      <c r="G19" s="159"/>
      <c r="H19" s="174" t="s">
        <v>6</v>
      </c>
      <c r="I19" s="155"/>
      <c r="J19" s="173" t="s">
        <v>6</v>
      </c>
      <c r="K19" s="163"/>
      <c r="L19" s="161" t="s">
        <v>6</v>
      </c>
      <c r="M19" s="165"/>
      <c r="N19" s="161" t="s">
        <v>6</v>
      </c>
      <c r="O19" s="150"/>
    </row>
    <row r="20" spans="2:15" ht="35.1" customHeight="1" x14ac:dyDescent="0.15">
      <c r="B20" s="152"/>
      <c r="C20" s="154"/>
      <c r="D20" s="23"/>
      <c r="E20" s="156"/>
      <c r="F20" s="158"/>
      <c r="G20" s="160"/>
      <c r="H20" s="175"/>
      <c r="I20" s="156"/>
      <c r="J20" s="171"/>
      <c r="K20" s="164"/>
      <c r="L20" s="162"/>
      <c r="M20" s="166"/>
      <c r="N20" s="162"/>
      <c r="O20" s="150"/>
    </row>
    <row r="21" spans="2:15" ht="35.1" customHeight="1" x14ac:dyDescent="0.15">
      <c r="B21" s="151">
        <v>8</v>
      </c>
      <c r="C21" s="153">
        <f t="shared" ref="C21" si="5">C19</f>
        <v>2023</v>
      </c>
      <c r="D21" s="22" t="s">
        <v>19</v>
      </c>
      <c r="E21" s="155"/>
      <c r="F21" s="157" t="s">
        <v>6</v>
      </c>
      <c r="G21" s="159"/>
      <c r="H21" s="174" t="s">
        <v>6</v>
      </c>
      <c r="I21" s="155"/>
      <c r="J21" s="173" t="s">
        <v>6</v>
      </c>
      <c r="K21" s="163"/>
      <c r="L21" s="161" t="s">
        <v>6</v>
      </c>
      <c r="M21" s="165"/>
      <c r="N21" s="161" t="s">
        <v>6</v>
      </c>
      <c r="O21" s="176"/>
    </row>
    <row r="22" spans="2:15" ht="35.1" customHeight="1" x14ac:dyDescent="0.15">
      <c r="B22" s="152"/>
      <c r="C22" s="154"/>
      <c r="D22" s="23"/>
      <c r="E22" s="156"/>
      <c r="F22" s="158"/>
      <c r="G22" s="160"/>
      <c r="H22" s="175"/>
      <c r="I22" s="156"/>
      <c r="J22" s="171"/>
      <c r="K22" s="164"/>
      <c r="L22" s="162"/>
      <c r="M22" s="166"/>
      <c r="N22" s="162"/>
      <c r="O22" s="177"/>
    </row>
    <row r="23" spans="2:15" ht="35.1" customHeight="1" x14ac:dyDescent="0.15">
      <c r="B23" s="151">
        <v>9</v>
      </c>
      <c r="C23" s="153">
        <f t="shared" ref="C23" si="6">C21</f>
        <v>2023</v>
      </c>
      <c r="D23" s="22" t="s">
        <v>20</v>
      </c>
      <c r="E23" s="155"/>
      <c r="F23" s="157" t="s">
        <v>6</v>
      </c>
      <c r="G23" s="159"/>
      <c r="H23" s="174" t="s">
        <v>6</v>
      </c>
      <c r="I23" s="155"/>
      <c r="J23" s="173" t="s">
        <v>6</v>
      </c>
      <c r="K23" s="163"/>
      <c r="L23" s="161" t="s">
        <v>6</v>
      </c>
      <c r="M23" s="165"/>
      <c r="N23" s="161" t="s">
        <v>6</v>
      </c>
      <c r="O23" s="150"/>
    </row>
    <row r="24" spans="2:15" ht="35.1" customHeight="1" x14ac:dyDescent="0.15">
      <c r="B24" s="152"/>
      <c r="C24" s="154"/>
      <c r="D24" s="23"/>
      <c r="E24" s="156"/>
      <c r="F24" s="158"/>
      <c r="G24" s="160"/>
      <c r="H24" s="175"/>
      <c r="I24" s="156"/>
      <c r="J24" s="171"/>
      <c r="K24" s="164"/>
      <c r="L24" s="162"/>
      <c r="M24" s="166"/>
      <c r="N24" s="162"/>
      <c r="O24" s="150"/>
    </row>
    <row r="25" spans="2:15" ht="35.1" customHeight="1" x14ac:dyDescent="0.15">
      <c r="B25" s="151">
        <v>10</v>
      </c>
      <c r="C25" s="153">
        <f t="shared" ref="C25" si="7">C23</f>
        <v>2023</v>
      </c>
      <c r="D25" s="22" t="s">
        <v>21</v>
      </c>
      <c r="E25" s="155"/>
      <c r="F25" s="157" t="s">
        <v>6</v>
      </c>
      <c r="G25" s="159"/>
      <c r="H25" s="174" t="s">
        <v>6</v>
      </c>
      <c r="I25" s="155"/>
      <c r="J25" s="173" t="s">
        <v>6</v>
      </c>
      <c r="K25" s="163"/>
      <c r="L25" s="161" t="s">
        <v>6</v>
      </c>
      <c r="M25" s="165"/>
      <c r="N25" s="161" t="s">
        <v>6</v>
      </c>
      <c r="O25" s="176"/>
    </row>
    <row r="26" spans="2:15" ht="35.1" customHeight="1" x14ac:dyDescent="0.15">
      <c r="B26" s="152"/>
      <c r="C26" s="154"/>
      <c r="D26" s="23"/>
      <c r="E26" s="156"/>
      <c r="F26" s="158"/>
      <c r="G26" s="160"/>
      <c r="H26" s="175"/>
      <c r="I26" s="156"/>
      <c r="J26" s="171"/>
      <c r="K26" s="164"/>
      <c r="L26" s="162"/>
      <c r="M26" s="166"/>
      <c r="N26" s="162"/>
      <c r="O26" s="177"/>
    </row>
    <row r="27" spans="2:15" ht="35.1" customHeight="1" x14ac:dyDescent="0.15">
      <c r="B27" s="151">
        <v>11</v>
      </c>
      <c r="C27" s="153">
        <f t="shared" ref="C27" si="8">C25</f>
        <v>2023</v>
      </c>
      <c r="D27" s="22" t="s">
        <v>22</v>
      </c>
      <c r="E27" s="155"/>
      <c r="F27" s="157" t="s">
        <v>6</v>
      </c>
      <c r="G27" s="159"/>
      <c r="H27" s="174" t="s">
        <v>6</v>
      </c>
      <c r="I27" s="155"/>
      <c r="J27" s="173" t="s">
        <v>6</v>
      </c>
      <c r="K27" s="163"/>
      <c r="L27" s="161" t="s">
        <v>6</v>
      </c>
      <c r="M27" s="165"/>
      <c r="N27" s="161" t="s">
        <v>6</v>
      </c>
      <c r="O27" s="178"/>
    </row>
    <row r="28" spans="2:15" ht="35.1" customHeight="1" x14ac:dyDescent="0.15">
      <c r="B28" s="152"/>
      <c r="C28" s="154"/>
      <c r="D28" s="23"/>
      <c r="E28" s="156"/>
      <c r="F28" s="158"/>
      <c r="G28" s="160"/>
      <c r="H28" s="175"/>
      <c r="I28" s="156"/>
      <c r="J28" s="171"/>
      <c r="K28" s="164"/>
      <c r="L28" s="162"/>
      <c r="M28" s="166"/>
      <c r="N28" s="162"/>
      <c r="O28" s="179"/>
    </row>
    <row r="29" spans="2:15" ht="35.1" customHeight="1" x14ac:dyDescent="0.15">
      <c r="B29" s="151">
        <v>12</v>
      </c>
      <c r="C29" s="153">
        <f t="shared" ref="C29" si="9">C27</f>
        <v>2023</v>
      </c>
      <c r="D29" s="22" t="s">
        <v>23</v>
      </c>
      <c r="E29" s="155"/>
      <c r="F29" s="157" t="s">
        <v>6</v>
      </c>
      <c r="G29" s="159"/>
      <c r="H29" s="174" t="s">
        <v>6</v>
      </c>
      <c r="I29" s="155"/>
      <c r="J29" s="173" t="s">
        <v>6</v>
      </c>
      <c r="K29" s="163"/>
      <c r="L29" s="181" t="s">
        <v>6</v>
      </c>
      <c r="M29" s="165"/>
      <c r="N29" s="161" t="s">
        <v>6</v>
      </c>
      <c r="O29" s="178"/>
    </row>
    <row r="30" spans="2:15" ht="35.1" customHeight="1" x14ac:dyDescent="0.15">
      <c r="B30" s="152"/>
      <c r="C30" s="154"/>
      <c r="D30" s="23"/>
      <c r="E30" s="156"/>
      <c r="F30" s="158"/>
      <c r="G30" s="160"/>
      <c r="H30" s="175"/>
      <c r="I30" s="156"/>
      <c r="J30" s="171"/>
      <c r="K30" s="164"/>
      <c r="L30" s="162"/>
      <c r="M30" s="166"/>
      <c r="N30" s="162"/>
      <c r="O30" s="180"/>
    </row>
    <row r="31" spans="2:15" ht="35.1" customHeight="1" x14ac:dyDescent="0.15">
      <c r="B31" s="151">
        <v>13</v>
      </c>
      <c r="C31" s="153">
        <f t="shared" ref="C31" si="10">C29</f>
        <v>2023</v>
      </c>
      <c r="D31" s="22" t="s">
        <v>24</v>
      </c>
      <c r="E31" s="155"/>
      <c r="F31" s="157" t="s">
        <v>6</v>
      </c>
      <c r="G31" s="159"/>
      <c r="H31" s="174" t="s">
        <v>6</v>
      </c>
      <c r="I31" s="155"/>
      <c r="J31" s="173" t="s">
        <v>6</v>
      </c>
      <c r="K31" s="163"/>
      <c r="L31" s="161" t="s">
        <v>6</v>
      </c>
      <c r="M31" s="165"/>
      <c r="N31" s="161" t="s">
        <v>6</v>
      </c>
      <c r="O31" s="176"/>
    </row>
    <row r="32" spans="2:15" ht="35.1" customHeight="1" x14ac:dyDescent="0.15">
      <c r="B32" s="152"/>
      <c r="C32" s="154"/>
      <c r="D32" s="23"/>
      <c r="E32" s="156"/>
      <c r="F32" s="158"/>
      <c r="G32" s="160"/>
      <c r="H32" s="175"/>
      <c r="I32" s="156"/>
      <c r="J32" s="171"/>
      <c r="K32" s="164"/>
      <c r="L32" s="162"/>
      <c r="M32" s="166"/>
      <c r="N32" s="162"/>
      <c r="O32" s="177"/>
    </row>
    <row r="33" spans="2:15" ht="35.1" customHeight="1" x14ac:dyDescent="0.15">
      <c r="B33" s="151">
        <v>14</v>
      </c>
      <c r="C33" s="153">
        <f t="shared" ref="C33" si="11">C31</f>
        <v>2023</v>
      </c>
      <c r="D33" s="19" t="s">
        <v>25</v>
      </c>
      <c r="E33" s="155"/>
      <c r="F33" s="182" t="s">
        <v>6</v>
      </c>
      <c r="G33" s="159"/>
      <c r="H33" s="196" t="s">
        <v>6</v>
      </c>
      <c r="I33" s="155"/>
      <c r="J33" s="196" t="s">
        <v>6</v>
      </c>
      <c r="K33" s="163"/>
      <c r="L33" s="181" t="s">
        <v>6</v>
      </c>
      <c r="M33" s="165"/>
      <c r="N33" s="181" t="s">
        <v>6</v>
      </c>
      <c r="O33" s="178"/>
    </row>
    <row r="34" spans="2:15" ht="35.1" customHeight="1" x14ac:dyDescent="0.15">
      <c r="B34" s="152"/>
      <c r="C34" s="154"/>
      <c r="D34" s="20"/>
      <c r="E34" s="172"/>
      <c r="F34" s="158"/>
      <c r="G34" s="160"/>
      <c r="H34" s="171"/>
      <c r="I34" s="172"/>
      <c r="J34" s="197"/>
      <c r="K34" s="164"/>
      <c r="L34" s="162"/>
      <c r="M34" s="166"/>
      <c r="N34" s="162"/>
      <c r="O34" s="180"/>
    </row>
    <row r="35" spans="2:15" ht="35.1" customHeight="1" x14ac:dyDescent="0.15">
      <c r="B35" s="188" t="s">
        <v>7</v>
      </c>
      <c r="C35" s="189"/>
      <c r="D35" s="190"/>
      <c r="E35" s="193">
        <f>SUM(E7:E34)</f>
        <v>0</v>
      </c>
      <c r="F35" s="194" t="s">
        <v>6</v>
      </c>
      <c r="G35" s="193">
        <f>SUM(G7:G34)</f>
        <v>0</v>
      </c>
      <c r="H35" s="194" t="s">
        <v>6</v>
      </c>
      <c r="I35" s="193">
        <f>SUM(I7:I34)</f>
        <v>0</v>
      </c>
      <c r="J35" s="194" t="s">
        <v>6</v>
      </c>
      <c r="K35" s="195">
        <f>SUM(K7:K34)</f>
        <v>0</v>
      </c>
      <c r="L35" s="183" t="s">
        <v>6</v>
      </c>
      <c r="M35" s="185">
        <f>SUM(M7:M34)</f>
        <v>0</v>
      </c>
      <c r="N35" s="183" t="s">
        <v>6</v>
      </c>
      <c r="O35" s="178"/>
    </row>
    <row r="36" spans="2:15" ht="35.1" customHeight="1" thickBot="1" x14ac:dyDescent="0.2">
      <c r="B36" s="191"/>
      <c r="C36" s="192"/>
      <c r="D36" s="192"/>
      <c r="E36" s="186"/>
      <c r="F36" s="184"/>
      <c r="G36" s="186"/>
      <c r="H36" s="184"/>
      <c r="I36" s="186"/>
      <c r="J36" s="184"/>
      <c r="K36" s="186"/>
      <c r="L36" s="184"/>
      <c r="M36" s="186"/>
      <c r="N36" s="184"/>
      <c r="O36" s="187"/>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algorithmName="SHA-512" hashValue="mMqQLmycJy8IPTnmZLDM6zyxwxjY3q3brUOl84MBCrxAnOHWzLgbL9dSs1NGU+PixzNU97O154Qr0h9Gkc12eQ==" saltValue="MHp1vhIPi1IZaVa4+mK2+w==" spinCount="100000" sheet="1"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B3:C3"/>
    <mergeCell ref="E3:F3"/>
    <mergeCell ref="G3:O3"/>
    <mergeCell ref="M5:N6"/>
    <mergeCell ref="O5:O6"/>
    <mergeCell ref="K5:L6"/>
    <mergeCell ref="G2:O2"/>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DCA0A4"/>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81</v>
      </c>
      <c r="C1" s="265"/>
      <c r="D1" s="265"/>
      <c r="E1" s="265"/>
      <c r="F1" s="265"/>
      <c r="G1" s="265"/>
      <c r="H1" s="265"/>
      <c r="I1" s="265"/>
      <c r="J1" s="265"/>
      <c r="K1" s="265"/>
      <c r="L1" s="265"/>
      <c r="M1" s="265"/>
      <c r="N1" s="265"/>
      <c r="O1" s="265"/>
    </row>
    <row r="2" spans="2:15" ht="35.1" customHeight="1" thickBot="1" x14ac:dyDescent="0.2">
      <c r="B2" s="135" t="s">
        <v>50</v>
      </c>
      <c r="C2" s="136"/>
      <c r="D2" s="47">
        <f>決算報告書!D2</f>
        <v>0</v>
      </c>
      <c r="E2" s="137" t="s">
        <v>51</v>
      </c>
      <c r="F2" s="138"/>
      <c r="G2" s="431">
        <f>決算報告書!G2</f>
        <v>0</v>
      </c>
      <c r="H2" s="432"/>
      <c r="I2" s="432"/>
      <c r="J2" s="432"/>
      <c r="K2" s="432"/>
      <c r="L2" s="432"/>
      <c r="M2" s="432"/>
      <c r="N2" s="432"/>
      <c r="O2" s="433"/>
    </row>
    <row r="3" spans="2:15" ht="35.1" customHeight="1" thickTop="1" thickBot="1" x14ac:dyDescent="0.2">
      <c r="B3" s="137" t="s">
        <v>32</v>
      </c>
      <c r="C3" s="138"/>
      <c r="D3" s="48">
        <f>決算報告書!D3</f>
        <v>0</v>
      </c>
      <c r="E3" s="137" t="s">
        <v>45</v>
      </c>
      <c r="F3" s="139"/>
      <c r="G3" s="431">
        <f>決算報告書!G3</f>
        <v>0</v>
      </c>
      <c r="H3" s="432"/>
      <c r="I3" s="432"/>
      <c r="J3" s="432"/>
      <c r="K3" s="432"/>
      <c r="L3" s="432"/>
      <c r="M3" s="432"/>
      <c r="N3" s="432"/>
      <c r="O3" s="433"/>
    </row>
    <row r="4" spans="2:15" ht="24.95" customHeight="1" thickBot="1" x14ac:dyDescent="0.2"/>
    <row r="5" spans="2:15" ht="24.95" customHeight="1" x14ac:dyDescent="0.15">
      <c r="B5" s="127" t="s">
        <v>67</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60</v>
      </c>
      <c r="E7" s="434"/>
      <c r="F7" s="435"/>
      <c r="G7" s="438"/>
      <c r="H7" s="439"/>
      <c r="I7" s="439"/>
      <c r="J7" s="440"/>
      <c r="K7" s="444"/>
      <c r="L7" s="446" t="s">
        <v>6</v>
      </c>
      <c r="M7" s="444"/>
      <c r="N7" s="446" t="s">
        <v>6</v>
      </c>
      <c r="O7" s="233"/>
    </row>
    <row r="8" spans="2:15" ht="35.1" customHeight="1" x14ac:dyDescent="0.15">
      <c r="B8" s="242"/>
      <c r="C8" s="221"/>
      <c r="D8" s="36"/>
      <c r="E8" s="436"/>
      <c r="F8" s="437"/>
      <c r="G8" s="441"/>
      <c r="H8" s="442"/>
      <c r="I8" s="442"/>
      <c r="J8" s="443"/>
      <c r="K8" s="445"/>
      <c r="L8" s="447"/>
      <c r="M8" s="445"/>
      <c r="N8" s="447"/>
      <c r="O8" s="233"/>
    </row>
    <row r="9" spans="2:15" ht="35.1" customHeight="1" x14ac:dyDescent="0.15">
      <c r="B9" s="241">
        <v>2</v>
      </c>
      <c r="C9" s="220">
        <f>決算報告書!C9</f>
        <v>2023</v>
      </c>
      <c r="D9" s="13" t="s">
        <v>60</v>
      </c>
      <c r="E9" s="434"/>
      <c r="F9" s="435"/>
      <c r="G9" s="438"/>
      <c r="H9" s="439"/>
      <c r="I9" s="439"/>
      <c r="J9" s="440"/>
      <c r="K9" s="444"/>
      <c r="L9" s="446" t="s">
        <v>6</v>
      </c>
      <c r="M9" s="444"/>
      <c r="N9" s="446" t="s">
        <v>6</v>
      </c>
      <c r="O9" s="233"/>
    </row>
    <row r="10" spans="2:15" ht="35.1" customHeight="1" x14ac:dyDescent="0.15">
      <c r="B10" s="242"/>
      <c r="C10" s="221"/>
      <c r="D10" s="36"/>
      <c r="E10" s="436"/>
      <c r="F10" s="437"/>
      <c r="G10" s="441"/>
      <c r="H10" s="442"/>
      <c r="I10" s="442"/>
      <c r="J10" s="443"/>
      <c r="K10" s="445"/>
      <c r="L10" s="447"/>
      <c r="M10" s="445"/>
      <c r="N10" s="447"/>
      <c r="O10" s="233"/>
    </row>
    <row r="11" spans="2:15" ht="35.1" customHeight="1" x14ac:dyDescent="0.15">
      <c r="B11" s="241">
        <v>3</v>
      </c>
      <c r="C11" s="220">
        <f>決算報告書!C11</f>
        <v>2023</v>
      </c>
      <c r="D11" s="13" t="s">
        <v>60</v>
      </c>
      <c r="E11" s="434"/>
      <c r="F11" s="435"/>
      <c r="G11" s="438"/>
      <c r="H11" s="439"/>
      <c r="I11" s="439"/>
      <c r="J11" s="440"/>
      <c r="K11" s="444"/>
      <c r="L11" s="446" t="s">
        <v>6</v>
      </c>
      <c r="M11" s="444"/>
      <c r="N11" s="446" t="s">
        <v>6</v>
      </c>
      <c r="O11" s="211"/>
    </row>
    <row r="12" spans="2:15" ht="35.1" customHeight="1" x14ac:dyDescent="0.15">
      <c r="B12" s="242"/>
      <c r="C12" s="221"/>
      <c r="D12" s="36"/>
      <c r="E12" s="436"/>
      <c r="F12" s="437"/>
      <c r="G12" s="441"/>
      <c r="H12" s="442"/>
      <c r="I12" s="442"/>
      <c r="J12" s="443"/>
      <c r="K12" s="445"/>
      <c r="L12" s="447"/>
      <c r="M12" s="445"/>
      <c r="N12" s="447"/>
      <c r="O12" s="212"/>
    </row>
    <row r="13" spans="2:15" ht="35.1" customHeight="1" x14ac:dyDescent="0.15">
      <c r="B13" s="241">
        <v>4</v>
      </c>
      <c r="C13" s="220">
        <f>決算報告書!C13</f>
        <v>2023</v>
      </c>
      <c r="D13" s="13" t="s">
        <v>60</v>
      </c>
      <c r="E13" s="434"/>
      <c r="F13" s="435"/>
      <c r="G13" s="438"/>
      <c r="H13" s="439"/>
      <c r="I13" s="439"/>
      <c r="J13" s="440"/>
      <c r="K13" s="444"/>
      <c r="L13" s="446" t="s">
        <v>6</v>
      </c>
      <c r="M13" s="444"/>
      <c r="N13" s="446" t="s">
        <v>6</v>
      </c>
      <c r="O13" s="211"/>
    </row>
    <row r="14" spans="2:15" ht="35.1" customHeight="1" x14ac:dyDescent="0.15">
      <c r="B14" s="242"/>
      <c r="C14" s="221"/>
      <c r="D14" s="36"/>
      <c r="E14" s="436"/>
      <c r="F14" s="437"/>
      <c r="G14" s="441"/>
      <c r="H14" s="442"/>
      <c r="I14" s="442"/>
      <c r="J14" s="443"/>
      <c r="K14" s="445"/>
      <c r="L14" s="447"/>
      <c r="M14" s="445"/>
      <c r="N14" s="447"/>
      <c r="O14" s="212"/>
    </row>
    <row r="15" spans="2:15" ht="35.1" customHeight="1" x14ac:dyDescent="0.15">
      <c r="B15" s="241">
        <v>5</v>
      </c>
      <c r="C15" s="220">
        <f>決算報告書!C15</f>
        <v>2023</v>
      </c>
      <c r="D15" s="13" t="s">
        <v>60</v>
      </c>
      <c r="E15" s="434"/>
      <c r="F15" s="435"/>
      <c r="G15" s="438"/>
      <c r="H15" s="439"/>
      <c r="I15" s="439"/>
      <c r="J15" s="440"/>
      <c r="K15" s="444"/>
      <c r="L15" s="446" t="s">
        <v>6</v>
      </c>
      <c r="M15" s="444"/>
      <c r="N15" s="446" t="s">
        <v>6</v>
      </c>
      <c r="O15" s="233"/>
    </row>
    <row r="16" spans="2:15" ht="35.1" customHeight="1" x14ac:dyDescent="0.15">
      <c r="B16" s="242"/>
      <c r="C16" s="221"/>
      <c r="D16" s="36"/>
      <c r="E16" s="436"/>
      <c r="F16" s="437"/>
      <c r="G16" s="441"/>
      <c r="H16" s="442"/>
      <c r="I16" s="442"/>
      <c r="J16" s="443"/>
      <c r="K16" s="445"/>
      <c r="L16" s="447"/>
      <c r="M16" s="445"/>
      <c r="N16" s="447"/>
      <c r="O16" s="233"/>
    </row>
    <row r="17" spans="2:15" ht="35.1" customHeight="1" x14ac:dyDescent="0.15">
      <c r="B17" s="241">
        <v>6</v>
      </c>
      <c r="C17" s="220">
        <f>決算報告書!C17</f>
        <v>2023</v>
      </c>
      <c r="D17" s="13" t="s">
        <v>60</v>
      </c>
      <c r="E17" s="434"/>
      <c r="F17" s="435"/>
      <c r="G17" s="438"/>
      <c r="H17" s="439"/>
      <c r="I17" s="439"/>
      <c r="J17" s="440"/>
      <c r="K17" s="444"/>
      <c r="L17" s="446" t="s">
        <v>6</v>
      </c>
      <c r="M17" s="444"/>
      <c r="N17" s="446" t="s">
        <v>6</v>
      </c>
      <c r="O17" s="211"/>
    </row>
    <row r="18" spans="2:15" ht="35.1" customHeight="1" x14ac:dyDescent="0.15">
      <c r="B18" s="242"/>
      <c r="C18" s="221"/>
      <c r="D18" s="36"/>
      <c r="E18" s="436"/>
      <c r="F18" s="437"/>
      <c r="G18" s="441"/>
      <c r="H18" s="442"/>
      <c r="I18" s="442"/>
      <c r="J18" s="443"/>
      <c r="K18" s="445"/>
      <c r="L18" s="447"/>
      <c r="M18" s="445"/>
      <c r="N18" s="447"/>
      <c r="O18" s="212"/>
    </row>
    <row r="19" spans="2:15" ht="35.1" customHeight="1" x14ac:dyDescent="0.15">
      <c r="B19" s="241">
        <v>7</v>
      </c>
      <c r="C19" s="220">
        <f>決算報告書!C19</f>
        <v>2023</v>
      </c>
      <c r="D19" s="13" t="s">
        <v>60</v>
      </c>
      <c r="E19" s="434"/>
      <c r="F19" s="435"/>
      <c r="G19" s="438"/>
      <c r="H19" s="439"/>
      <c r="I19" s="439"/>
      <c r="J19" s="440"/>
      <c r="K19" s="444"/>
      <c r="L19" s="446" t="s">
        <v>6</v>
      </c>
      <c r="M19" s="444"/>
      <c r="N19" s="446" t="s">
        <v>6</v>
      </c>
      <c r="O19" s="233"/>
    </row>
    <row r="20" spans="2:15" ht="35.1" customHeight="1" x14ac:dyDescent="0.15">
      <c r="B20" s="242"/>
      <c r="C20" s="221"/>
      <c r="D20" s="36"/>
      <c r="E20" s="436"/>
      <c r="F20" s="437"/>
      <c r="G20" s="441"/>
      <c r="H20" s="442"/>
      <c r="I20" s="442"/>
      <c r="J20" s="443"/>
      <c r="K20" s="445"/>
      <c r="L20" s="447"/>
      <c r="M20" s="445"/>
      <c r="N20" s="447"/>
      <c r="O20" s="233"/>
    </row>
    <row r="21" spans="2:15" ht="35.1" customHeight="1" x14ac:dyDescent="0.15">
      <c r="B21" s="241">
        <v>8</v>
      </c>
      <c r="C21" s="220">
        <f>決算報告書!C21</f>
        <v>2023</v>
      </c>
      <c r="D21" s="13" t="s">
        <v>60</v>
      </c>
      <c r="E21" s="434"/>
      <c r="F21" s="435"/>
      <c r="G21" s="438"/>
      <c r="H21" s="439"/>
      <c r="I21" s="439"/>
      <c r="J21" s="440"/>
      <c r="K21" s="444"/>
      <c r="L21" s="446" t="s">
        <v>6</v>
      </c>
      <c r="M21" s="444"/>
      <c r="N21" s="446" t="s">
        <v>6</v>
      </c>
      <c r="O21" s="211"/>
    </row>
    <row r="22" spans="2:15" ht="35.1" customHeight="1" x14ac:dyDescent="0.15">
      <c r="B22" s="242"/>
      <c r="C22" s="221"/>
      <c r="D22" s="36"/>
      <c r="E22" s="436"/>
      <c r="F22" s="437"/>
      <c r="G22" s="441"/>
      <c r="H22" s="442"/>
      <c r="I22" s="442"/>
      <c r="J22" s="443"/>
      <c r="K22" s="445"/>
      <c r="L22" s="447"/>
      <c r="M22" s="445"/>
      <c r="N22" s="447"/>
      <c r="O22" s="212"/>
    </row>
    <row r="23" spans="2:15" ht="35.1" customHeight="1" x14ac:dyDescent="0.15">
      <c r="B23" s="241">
        <v>9</v>
      </c>
      <c r="C23" s="220">
        <f>決算報告書!C23</f>
        <v>2023</v>
      </c>
      <c r="D23" s="13" t="s">
        <v>60</v>
      </c>
      <c r="E23" s="434"/>
      <c r="F23" s="435"/>
      <c r="G23" s="438"/>
      <c r="H23" s="439"/>
      <c r="I23" s="439"/>
      <c r="J23" s="440"/>
      <c r="K23" s="444"/>
      <c r="L23" s="446" t="s">
        <v>6</v>
      </c>
      <c r="M23" s="444"/>
      <c r="N23" s="446" t="s">
        <v>6</v>
      </c>
      <c r="O23" s="233"/>
    </row>
    <row r="24" spans="2:15" ht="35.1" customHeight="1" x14ac:dyDescent="0.15">
      <c r="B24" s="242"/>
      <c r="C24" s="221"/>
      <c r="D24" s="36"/>
      <c r="E24" s="436"/>
      <c r="F24" s="437"/>
      <c r="G24" s="441"/>
      <c r="H24" s="442"/>
      <c r="I24" s="442"/>
      <c r="J24" s="443"/>
      <c r="K24" s="445"/>
      <c r="L24" s="447"/>
      <c r="M24" s="445"/>
      <c r="N24" s="447"/>
      <c r="O24" s="233"/>
    </row>
    <row r="25" spans="2:15" ht="35.1" customHeight="1" x14ac:dyDescent="0.15">
      <c r="B25" s="241">
        <v>10</v>
      </c>
      <c r="C25" s="220">
        <f>決算報告書!C25</f>
        <v>2023</v>
      </c>
      <c r="D25" s="13" t="s">
        <v>60</v>
      </c>
      <c r="E25" s="434"/>
      <c r="F25" s="435"/>
      <c r="G25" s="438"/>
      <c r="H25" s="439"/>
      <c r="I25" s="439"/>
      <c r="J25" s="440"/>
      <c r="K25" s="444"/>
      <c r="L25" s="446" t="s">
        <v>6</v>
      </c>
      <c r="M25" s="444"/>
      <c r="N25" s="446" t="s">
        <v>6</v>
      </c>
      <c r="O25" s="211"/>
    </row>
    <row r="26" spans="2:15" ht="35.1" customHeight="1" x14ac:dyDescent="0.15">
      <c r="B26" s="242"/>
      <c r="C26" s="221"/>
      <c r="D26" s="36"/>
      <c r="E26" s="436"/>
      <c r="F26" s="437"/>
      <c r="G26" s="441"/>
      <c r="H26" s="442"/>
      <c r="I26" s="442"/>
      <c r="J26" s="443"/>
      <c r="K26" s="445"/>
      <c r="L26" s="447"/>
      <c r="M26" s="445"/>
      <c r="N26" s="447"/>
      <c r="O26" s="212"/>
    </row>
    <row r="27" spans="2:15" ht="35.1" customHeight="1" x14ac:dyDescent="0.15">
      <c r="B27" s="241">
        <v>11</v>
      </c>
      <c r="C27" s="220">
        <f>決算報告書!C27</f>
        <v>2023</v>
      </c>
      <c r="D27" s="13" t="s">
        <v>60</v>
      </c>
      <c r="E27" s="434"/>
      <c r="F27" s="435"/>
      <c r="G27" s="438"/>
      <c r="H27" s="439"/>
      <c r="I27" s="439"/>
      <c r="J27" s="440"/>
      <c r="K27" s="444"/>
      <c r="L27" s="446" t="s">
        <v>6</v>
      </c>
      <c r="M27" s="444"/>
      <c r="N27" s="446" t="s">
        <v>6</v>
      </c>
      <c r="O27" s="213"/>
    </row>
    <row r="28" spans="2:15" ht="35.1" customHeight="1" x14ac:dyDescent="0.15">
      <c r="B28" s="242"/>
      <c r="C28" s="221"/>
      <c r="D28" s="36"/>
      <c r="E28" s="436"/>
      <c r="F28" s="437"/>
      <c r="G28" s="441"/>
      <c r="H28" s="442"/>
      <c r="I28" s="442"/>
      <c r="J28" s="443"/>
      <c r="K28" s="445"/>
      <c r="L28" s="447"/>
      <c r="M28" s="445"/>
      <c r="N28" s="447"/>
      <c r="O28" s="214"/>
    </row>
    <row r="29" spans="2:15" ht="35.1" customHeight="1" x14ac:dyDescent="0.15">
      <c r="B29" s="241">
        <v>12</v>
      </c>
      <c r="C29" s="220">
        <f>決算報告書!C29</f>
        <v>2023</v>
      </c>
      <c r="D29" s="13" t="s">
        <v>60</v>
      </c>
      <c r="E29" s="434"/>
      <c r="F29" s="435"/>
      <c r="G29" s="438"/>
      <c r="H29" s="439"/>
      <c r="I29" s="439"/>
      <c r="J29" s="440"/>
      <c r="K29" s="444"/>
      <c r="L29" s="448" t="s">
        <v>6</v>
      </c>
      <c r="M29" s="444"/>
      <c r="N29" s="446" t="s">
        <v>6</v>
      </c>
      <c r="O29" s="213"/>
    </row>
    <row r="30" spans="2:15" ht="35.1" customHeight="1" x14ac:dyDescent="0.15">
      <c r="B30" s="242"/>
      <c r="C30" s="221"/>
      <c r="D30" s="36"/>
      <c r="E30" s="436"/>
      <c r="F30" s="437"/>
      <c r="G30" s="441"/>
      <c r="H30" s="442"/>
      <c r="I30" s="442"/>
      <c r="J30" s="443"/>
      <c r="K30" s="445"/>
      <c r="L30" s="447"/>
      <c r="M30" s="445"/>
      <c r="N30" s="447"/>
      <c r="O30" s="215"/>
    </row>
    <row r="31" spans="2:15" ht="35.1" customHeight="1" x14ac:dyDescent="0.15">
      <c r="B31" s="241">
        <v>13</v>
      </c>
      <c r="C31" s="220">
        <f>決算報告書!C31</f>
        <v>2023</v>
      </c>
      <c r="D31" s="13" t="s">
        <v>60</v>
      </c>
      <c r="E31" s="434"/>
      <c r="F31" s="435"/>
      <c r="G31" s="438"/>
      <c r="H31" s="439"/>
      <c r="I31" s="439"/>
      <c r="J31" s="440"/>
      <c r="K31" s="444"/>
      <c r="L31" s="446" t="s">
        <v>6</v>
      </c>
      <c r="M31" s="444"/>
      <c r="N31" s="446" t="s">
        <v>6</v>
      </c>
      <c r="O31" s="211"/>
    </row>
    <row r="32" spans="2:15" ht="35.1" customHeight="1" x14ac:dyDescent="0.15">
      <c r="B32" s="242"/>
      <c r="C32" s="221"/>
      <c r="D32" s="36"/>
      <c r="E32" s="436"/>
      <c r="F32" s="437"/>
      <c r="G32" s="441"/>
      <c r="H32" s="442"/>
      <c r="I32" s="442"/>
      <c r="J32" s="443"/>
      <c r="K32" s="445"/>
      <c r="L32" s="447"/>
      <c r="M32" s="445"/>
      <c r="N32" s="447"/>
      <c r="O32" s="212"/>
    </row>
    <row r="33" spans="2:15" ht="35.1" customHeight="1" x14ac:dyDescent="0.15">
      <c r="B33" s="241">
        <v>14</v>
      </c>
      <c r="C33" s="220">
        <f>決算報告書!C33</f>
        <v>2023</v>
      </c>
      <c r="D33" s="13" t="s">
        <v>60</v>
      </c>
      <c r="E33" s="434"/>
      <c r="F33" s="435"/>
      <c r="G33" s="438"/>
      <c r="H33" s="439"/>
      <c r="I33" s="439"/>
      <c r="J33" s="440"/>
      <c r="K33" s="444"/>
      <c r="L33" s="448" t="s">
        <v>6</v>
      </c>
      <c r="M33" s="444"/>
      <c r="N33" s="448" t="s">
        <v>6</v>
      </c>
      <c r="O33" s="213"/>
    </row>
    <row r="34" spans="2:15" ht="35.1" customHeight="1" x14ac:dyDescent="0.15">
      <c r="B34" s="242"/>
      <c r="C34" s="221"/>
      <c r="D34" s="36"/>
      <c r="E34" s="436"/>
      <c r="F34" s="437"/>
      <c r="G34" s="441"/>
      <c r="H34" s="442"/>
      <c r="I34" s="442"/>
      <c r="J34" s="443"/>
      <c r="K34" s="445"/>
      <c r="L34" s="447"/>
      <c r="M34" s="445"/>
      <c r="N34" s="447"/>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DCA0A4"/>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82</v>
      </c>
      <c r="C1" s="265"/>
      <c r="D1" s="265"/>
      <c r="E1" s="265"/>
      <c r="F1" s="265"/>
      <c r="G1" s="265"/>
      <c r="H1" s="265"/>
      <c r="I1" s="265"/>
      <c r="J1" s="265"/>
      <c r="K1" s="265"/>
      <c r="L1" s="265"/>
      <c r="M1" s="265"/>
      <c r="N1" s="265"/>
      <c r="O1" s="265"/>
    </row>
    <row r="2" spans="2:15" ht="35.1" customHeight="1" thickBot="1" x14ac:dyDescent="0.2">
      <c r="B2" s="135" t="s">
        <v>50</v>
      </c>
      <c r="C2" s="136"/>
      <c r="D2" s="47">
        <f>決算報告書!D2</f>
        <v>0</v>
      </c>
      <c r="E2" s="137" t="s">
        <v>51</v>
      </c>
      <c r="F2" s="138"/>
      <c r="G2" s="431">
        <f>決算報告書!G2</f>
        <v>0</v>
      </c>
      <c r="H2" s="432"/>
      <c r="I2" s="432"/>
      <c r="J2" s="432"/>
      <c r="K2" s="432"/>
      <c r="L2" s="432"/>
      <c r="M2" s="432"/>
      <c r="N2" s="432"/>
      <c r="O2" s="433"/>
    </row>
    <row r="3" spans="2:15" ht="35.1" customHeight="1" thickTop="1" thickBot="1" x14ac:dyDescent="0.2">
      <c r="B3" s="137" t="s">
        <v>32</v>
      </c>
      <c r="C3" s="138"/>
      <c r="D3" s="48">
        <f>決算報告書!D3</f>
        <v>0</v>
      </c>
      <c r="E3" s="137" t="s">
        <v>45</v>
      </c>
      <c r="F3" s="139"/>
      <c r="G3" s="431">
        <f>決算報告書!G3</f>
        <v>0</v>
      </c>
      <c r="H3" s="432"/>
      <c r="I3" s="432"/>
      <c r="J3" s="432"/>
      <c r="K3" s="432"/>
      <c r="L3" s="432"/>
      <c r="M3" s="432"/>
      <c r="N3" s="432"/>
      <c r="O3" s="433"/>
    </row>
    <row r="4" spans="2:15" ht="24.95" customHeight="1" thickBot="1" x14ac:dyDescent="0.2"/>
    <row r="5" spans="2:15" ht="24.95" customHeight="1" x14ac:dyDescent="0.15">
      <c r="B5" s="127" t="s">
        <v>66</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15</v>
      </c>
      <c r="C7" s="220">
        <f>決算報告書!C7</f>
        <v>2023</v>
      </c>
      <c r="D7" s="13" t="s">
        <v>60</v>
      </c>
      <c r="E7" s="434"/>
      <c r="F7" s="435"/>
      <c r="G7" s="438"/>
      <c r="H7" s="439"/>
      <c r="I7" s="439"/>
      <c r="J7" s="440"/>
      <c r="K7" s="444"/>
      <c r="L7" s="446" t="s">
        <v>6</v>
      </c>
      <c r="M7" s="444"/>
      <c r="N7" s="446" t="s">
        <v>6</v>
      </c>
      <c r="O7" s="233"/>
    </row>
    <row r="8" spans="2:15" ht="35.1" customHeight="1" x14ac:dyDescent="0.15">
      <c r="B8" s="242"/>
      <c r="C8" s="221"/>
      <c r="D8" s="36"/>
      <c r="E8" s="436"/>
      <c r="F8" s="437"/>
      <c r="G8" s="441"/>
      <c r="H8" s="442"/>
      <c r="I8" s="442"/>
      <c r="J8" s="443"/>
      <c r="K8" s="445"/>
      <c r="L8" s="447"/>
      <c r="M8" s="445"/>
      <c r="N8" s="447"/>
      <c r="O8" s="233"/>
    </row>
    <row r="9" spans="2:15" ht="35.1" customHeight="1" x14ac:dyDescent="0.15">
      <c r="B9" s="241">
        <v>16</v>
      </c>
      <c r="C9" s="220">
        <f>決算報告書!C9</f>
        <v>2023</v>
      </c>
      <c r="D9" s="13" t="s">
        <v>60</v>
      </c>
      <c r="E9" s="434"/>
      <c r="F9" s="435"/>
      <c r="G9" s="438"/>
      <c r="H9" s="439"/>
      <c r="I9" s="439"/>
      <c r="J9" s="440"/>
      <c r="K9" s="444"/>
      <c r="L9" s="446" t="s">
        <v>6</v>
      </c>
      <c r="M9" s="444"/>
      <c r="N9" s="446" t="s">
        <v>6</v>
      </c>
      <c r="O9" s="233"/>
    </row>
    <row r="10" spans="2:15" ht="35.1" customHeight="1" x14ac:dyDescent="0.15">
      <c r="B10" s="242"/>
      <c r="C10" s="221"/>
      <c r="D10" s="36"/>
      <c r="E10" s="436"/>
      <c r="F10" s="437"/>
      <c r="G10" s="441"/>
      <c r="H10" s="442"/>
      <c r="I10" s="442"/>
      <c r="J10" s="443"/>
      <c r="K10" s="445"/>
      <c r="L10" s="447"/>
      <c r="M10" s="445"/>
      <c r="N10" s="447"/>
      <c r="O10" s="233"/>
    </row>
    <row r="11" spans="2:15" ht="35.1" customHeight="1" x14ac:dyDescent="0.15">
      <c r="B11" s="241">
        <v>17</v>
      </c>
      <c r="C11" s="220">
        <f>決算報告書!C11</f>
        <v>2023</v>
      </c>
      <c r="D11" s="13" t="s">
        <v>60</v>
      </c>
      <c r="E11" s="434"/>
      <c r="F11" s="435"/>
      <c r="G11" s="438"/>
      <c r="H11" s="439"/>
      <c r="I11" s="439"/>
      <c r="J11" s="440"/>
      <c r="K11" s="444"/>
      <c r="L11" s="446" t="s">
        <v>6</v>
      </c>
      <c r="M11" s="444"/>
      <c r="N11" s="446" t="s">
        <v>6</v>
      </c>
      <c r="O11" s="211"/>
    </row>
    <row r="12" spans="2:15" ht="35.1" customHeight="1" x14ac:dyDescent="0.15">
      <c r="B12" s="242"/>
      <c r="C12" s="221"/>
      <c r="D12" s="36"/>
      <c r="E12" s="436"/>
      <c r="F12" s="437"/>
      <c r="G12" s="441"/>
      <c r="H12" s="442"/>
      <c r="I12" s="442"/>
      <c r="J12" s="443"/>
      <c r="K12" s="445"/>
      <c r="L12" s="447"/>
      <c r="M12" s="445"/>
      <c r="N12" s="447"/>
      <c r="O12" s="212"/>
    </row>
    <row r="13" spans="2:15" ht="35.1" customHeight="1" x14ac:dyDescent="0.15">
      <c r="B13" s="241">
        <v>18</v>
      </c>
      <c r="C13" s="220">
        <f>決算報告書!C13</f>
        <v>2023</v>
      </c>
      <c r="D13" s="13" t="s">
        <v>60</v>
      </c>
      <c r="E13" s="434"/>
      <c r="F13" s="435"/>
      <c r="G13" s="438"/>
      <c r="H13" s="439"/>
      <c r="I13" s="439"/>
      <c r="J13" s="440"/>
      <c r="K13" s="444"/>
      <c r="L13" s="446" t="s">
        <v>6</v>
      </c>
      <c r="M13" s="444"/>
      <c r="N13" s="446" t="s">
        <v>6</v>
      </c>
      <c r="O13" s="211"/>
    </row>
    <row r="14" spans="2:15" ht="35.1" customHeight="1" x14ac:dyDescent="0.15">
      <c r="B14" s="242"/>
      <c r="C14" s="221"/>
      <c r="D14" s="36"/>
      <c r="E14" s="436"/>
      <c r="F14" s="437"/>
      <c r="G14" s="441"/>
      <c r="H14" s="442"/>
      <c r="I14" s="442"/>
      <c r="J14" s="443"/>
      <c r="K14" s="445"/>
      <c r="L14" s="447"/>
      <c r="M14" s="445"/>
      <c r="N14" s="447"/>
      <c r="O14" s="212"/>
    </row>
    <row r="15" spans="2:15" ht="35.1" customHeight="1" x14ac:dyDescent="0.15">
      <c r="B15" s="241">
        <v>19</v>
      </c>
      <c r="C15" s="220">
        <f>決算報告書!C15</f>
        <v>2023</v>
      </c>
      <c r="D15" s="13" t="s">
        <v>60</v>
      </c>
      <c r="E15" s="434"/>
      <c r="F15" s="435"/>
      <c r="G15" s="438"/>
      <c r="H15" s="439"/>
      <c r="I15" s="439"/>
      <c r="J15" s="440"/>
      <c r="K15" s="444"/>
      <c r="L15" s="446" t="s">
        <v>6</v>
      </c>
      <c r="M15" s="444"/>
      <c r="N15" s="446" t="s">
        <v>6</v>
      </c>
      <c r="O15" s="233"/>
    </row>
    <row r="16" spans="2:15" ht="35.1" customHeight="1" x14ac:dyDescent="0.15">
      <c r="B16" s="242"/>
      <c r="C16" s="221"/>
      <c r="D16" s="36"/>
      <c r="E16" s="436"/>
      <c r="F16" s="437"/>
      <c r="G16" s="441"/>
      <c r="H16" s="442"/>
      <c r="I16" s="442"/>
      <c r="J16" s="443"/>
      <c r="K16" s="445"/>
      <c r="L16" s="447"/>
      <c r="M16" s="445"/>
      <c r="N16" s="447"/>
      <c r="O16" s="233"/>
    </row>
    <row r="17" spans="2:15" ht="35.1" customHeight="1" x14ac:dyDescent="0.15">
      <c r="B17" s="241">
        <v>20</v>
      </c>
      <c r="C17" s="220">
        <f>決算報告書!C17</f>
        <v>2023</v>
      </c>
      <c r="D17" s="13" t="s">
        <v>60</v>
      </c>
      <c r="E17" s="434"/>
      <c r="F17" s="435"/>
      <c r="G17" s="438"/>
      <c r="H17" s="439"/>
      <c r="I17" s="439"/>
      <c r="J17" s="440"/>
      <c r="K17" s="444"/>
      <c r="L17" s="446" t="s">
        <v>6</v>
      </c>
      <c r="M17" s="444"/>
      <c r="N17" s="446" t="s">
        <v>6</v>
      </c>
      <c r="O17" s="211"/>
    </row>
    <row r="18" spans="2:15" ht="35.1" customHeight="1" x14ac:dyDescent="0.15">
      <c r="B18" s="242"/>
      <c r="C18" s="221"/>
      <c r="D18" s="36"/>
      <c r="E18" s="436"/>
      <c r="F18" s="437"/>
      <c r="G18" s="441"/>
      <c r="H18" s="442"/>
      <c r="I18" s="442"/>
      <c r="J18" s="443"/>
      <c r="K18" s="445"/>
      <c r="L18" s="447"/>
      <c r="M18" s="445"/>
      <c r="N18" s="447"/>
      <c r="O18" s="212"/>
    </row>
    <row r="19" spans="2:15" ht="35.1" customHeight="1" x14ac:dyDescent="0.15">
      <c r="B19" s="241">
        <v>21</v>
      </c>
      <c r="C19" s="220">
        <f>決算報告書!C19</f>
        <v>2023</v>
      </c>
      <c r="D19" s="13" t="s">
        <v>60</v>
      </c>
      <c r="E19" s="434"/>
      <c r="F19" s="435"/>
      <c r="G19" s="438"/>
      <c r="H19" s="439"/>
      <c r="I19" s="439"/>
      <c r="J19" s="440"/>
      <c r="K19" s="444"/>
      <c r="L19" s="446" t="s">
        <v>6</v>
      </c>
      <c r="M19" s="444"/>
      <c r="N19" s="446" t="s">
        <v>6</v>
      </c>
      <c r="O19" s="233"/>
    </row>
    <row r="20" spans="2:15" ht="35.1" customHeight="1" x14ac:dyDescent="0.15">
      <c r="B20" s="242"/>
      <c r="C20" s="221"/>
      <c r="D20" s="36"/>
      <c r="E20" s="436"/>
      <c r="F20" s="437"/>
      <c r="G20" s="441"/>
      <c r="H20" s="442"/>
      <c r="I20" s="442"/>
      <c r="J20" s="443"/>
      <c r="K20" s="445"/>
      <c r="L20" s="447"/>
      <c r="M20" s="445"/>
      <c r="N20" s="447"/>
      <c r="O20" s="233"/>
    </row>
    <row r="21" spans="2:15" ht="35.1" customHeight="1" x14ac:dyDescent="0.15">
      <c r="B21" s="241">
        <v>22</v>
      </c>
      <c r="C21" s="220">
        <f>決算報告書!C21</f>
        <v>2023</v>
      </c>
      <c r="D21" s="13" t="s">
        <v>60</v>
      </c>
      <c r="E21" s="434"/>
      <c r="F21" s="435"/>
      <c r="G21" s="438"/>
      <c r="H21" s="439"/>
      <c r="I21" s="439"/>
      <c r="J21" s="440"/>
      <c r="K21" s="444"/>
      <c r="L21" s="446" t="s">
        <v>6</v>
      </c>
      <c r="M21" s="444"/>
      <c r="N21" s="446" t="s">
        <v>6</v>
      </c>
      <c r="O21" s="211"/>
    </row>
    <row r="22" spans="2:15" ht="35.1" customHeight="1" x14ac:dyDescent="0.15">
      <c r="B22" s="242"/>
      <c r="C22" s="221"/>
      <c r="D22" s="36"/>
      <c r="E22" s="436"/>
      <c r="F22" s="437"/>
      <c r="G22" s="441"/>
      <c r="H22" s="442"/>
      <c r="I22" s="442"/>
      <c r="J22" s="443"/>
      <c r="K22" s="445"/>
      <c r="L22" s="447"/>
      <c r="M22" s="445"/>
      <c r="N22" s="447"/>
      <c r="O22" s="212"/>
    </row>
    <row r="23" spans="2:15" ht="35.1" customHeight="1" x14ac:dyDescent="0.15">
      <c r="B23" s="241">
        <v>23</v>
      </c>
      <c r="C23" s="220">
        <f>決算報告書!C23</f>
        <v>2023</v>
      </c>
      <c r="D23" s="13" t="s">
        <v>60</v>
      </c>
      <c r="E23" s="434"/>
      <c r="F23" s="435"/>
      <c r="G23" s="438"/>
      <c r="H23" s="439"/>
      <c r="I23" s="439"/>
      <c r="J23" s="440"/>
      <c r="K23" s="444"/>
      <c r="L23" s="446" t="s">
        <v>6</v>
      </c>
      <c r="M23" s="444"/>
      <c r="N23" s="446" t="s">
        <v>6</v>
      </c>
      <c r="O23" s="233"/>
    </row>
    <row r="24" spans="2:15" ht="35.1" customHeight="1" x14ac:dyDescent="0.15">
      <c r="B24" s="242"/>
      <c r="C24" s="221"/>
      <c r="D24" s="36"/>
      <c r="E24" s="436"/>
      <c r="F24" s="437"/>
      <c r="G24" s="441"/>
      <c r="H24" s="442"/>
      <c r="I24" s="442"/>
      <c r="J24" s="443"/>
      <c r="K24" s="445"/>
      <c r="L24" s="447"/>
      <c r="M24" s="445"/>
      <c r="N24" s="447"/>
      <c r="O24" s="233"/>
    </row>
    <row r="25" spans="2:15" ht="35.1" customHeight="1" x14ac:dyDescent="0.15">
      <c r="B25" s="241">
        <v>24</v>
      </c>
      <c r="C25" s="220">
        <f>決算報告書!C25</f>
        <v>2023</v>
      </c>
      <c r="D25" s="13" t="s">
        <v>60</v>
      </c>
      <c r="E25" s="434"/>
      <c r="F25" s="435"/>
      <c r="G25" s="438"/>
      <c r="H25" s="439"/>
      <c r="I25" s="439"/>
      <c r="J25" s="440"/>
      <c r="K25" s="444"/>
      <c r="L25" s="446" t="s">
        <v>6</v>
      </c>
      <c r="M25" s="444"/>
      <c r="N25" s="446" t="s">
        <v>6</v>
      </c>
      <c r="O25" s="211"/>
    </row>
    <row r="26" spans="2:15" ht="35.1" customHeight="1" x14ac:dyDescent="0.15">
      <c r="B26" s="242"/>
      <c r="C26" s="221"/>
      <c r="D26" s="36"/>
      <c r="E26" s="436"/>
      <c r="F26" s="437"/>
      <c r="G26" s="441"/>
      <c r="H26" s="442"/>
      <c r="I26" s="442"/>
      <c r="J26" s="443"/>
      <c r="K26" s="445"/>
      <c r="L26" s="447"/>
      <c r="M26" s="445"/>
      <c r="N26" s="447"/>
      <c r="O26" s="212"/>
    </row>
    <row r="27" spans="2:15" ht="35.1" customHeight="1" x14ac:dyDescent="0.15">
      <c r="B27" s="241">
        <v>25</v>
      </c>
      <c r="C27" s="220">
        <f>決算報告書!C27</f>
        <v>2023</v>
      </c>
      <c r="D27" s="13" t="s">
        <v>60</v>
      </c>
      <c r="E27" s="434"/>
      <c r="F27" s="435"/>
      <c r="G27" s="438"/>
      <c r="H27" s="439"/>
      <c r="I27" s="439"/>
      <c r="J27" s="440"/>
      <c r="K27" s="444"/>
      <c r="L27" s="446" t="s">
        <v>6</v>
      </c>
      <c r="M27" s="444"/>
      <c r="N27" s="446" t="s">
        <v>6</v>
      </c>
      <c r="O27" s="213"/>
    </row>
    <row r="28" spans="2:15" ht="35.1" customHeight="1" x14ac:dyDescent="0.15">
      <c r="B28" s="242"/>
      <c r="C28" s="221"/>
      <c r="D28" s="36"/>
      <c r="E28" s="436"/>
      <c r="F28" s="437"/>
      <c r="G28" s="441"/>
      <c r="H28" s="442"/>
      <c r="I28" s="442"/>
      <c r="J28" s="443"/>
      <c r="K28" s="445"/>
      <c r="L28" s="447"/>
      <c r="M28" s="445"/>
      <c r="N28" s="447"/>
      <c r="O28" s="214"/>
    </row>
    <row r="29" spans="2:15" ht="35.1" customHeight="1" x14ac:dyDescent="0.15">
      <c r="B29" s="241">
        <v>26</v>
      </c>
      <c r="C29" s="220">
        <f>決算報告書!C29</f>
        <v>2023</v>
      </c>
      <c r="D29" s="13" t="s">
        <v>60</v>
      </c>
      <c r="E29" s="434"/>
      <c r="F29" s="435"/>
      <c r="G29" s="438"/>
      <c r="H29" s="439"/>
      <c r="I29" s="439"/>
      <c r="J29" s="440"/>
      <c r="K29" s="444"/>
      <c r="L29" s="448" t="s">
        <v>6</v>
      </c>
      <c r="M29" s="444"/>
      <c r="N29" s="446" t="s">
        <v>6</v>
      </c>
      <c r="O29" s="213"/>
    </row>
    <row r="30" spans="2:15" ht="35.1" customHeight="1" x14ac:dyDescent="0.15">
      <c r="B30" s="242"/>
      <c r="C30" s="221"/>
      <c r="D30" s="36"/>
      <c r="E30" s="436"/>
      <c r="F30" s="437"/>
      <c r="G30" s="441"/>
      <c r="H30" s="442"/>
      <c r="I30" s="442"/>
      <c r="J30" s="443"/>
      <c r="K30" s="445"/>
      <c r="L30" s="447"/>
      <c r="M30" s="445"/>
      <c r="N30" s="447"/>
      <c r="O30" s="215"/>
    </row>
    <row r="31" spans="2:15" ht="35.1" customHeight="1" x14ac:dyDescent="0.15">
      <c r="B31" s="241">
        <v>27</v>
      </c>
      <c r="C31" s="220">
        <f>決算報告書!C31</f>
        <v>2023</v>
      </c>
      <c r="D31" s="13" t="s">
        <v>60</v>
      </c>
      <c r="E31" s="434"/>
      <c r="F31" s="435"/>
      <c r="G31" s="438"/>
      <c r="H31" s="439"/>
      <c r="I31" s="439"/>
      <c r="J31" s="440"/>
      <c r="K31" s="444"/>
      <c r="L31" s="446" t="s">
        <v>6</v>
      </c>
      <c r="M31" s="444"/>
      <c r="N31" s="446" t="s">
        <v>6</v>
      </c>
      <c r="O31" s="211"/>
    </row>
    <row r="32" spans="2:15" ht="35.1" customHeight="1" x14ac:dyDescent="0.15">
      <c r="B32" s="242"/>
      <c r="C32" s="221"/>
      <c r="D32" s="36"/>
      <c r="E32" s="436"/>
      <c r="F32" s="437"/>
      <c r="G32" s="441"/>
      <c r="H32" s="442"/>
      <c r="I32" s="442"/>
      <c r="J32" s="443"/>
      <c r="K32" s="445"/>
      <c r="L32" s="447"/>
      <c r="M32" s="445"/>
      <c r="N32" s="447"/>
      <c r="O32" s="212"/>
    </row>
    <row r="33" spans="2:15" ht="35.1" customHeight="1" x14ac:dyDescent="0.15">
      <c r="B33" s="241">
        <v>28</v>
      </c>
      <c r="C33" s="220">
        <f>決算報告書!C33</f>
        <v>2023</v>
      </c>
      <c r="D33" s="13" t="s">
        <v>60</v>
      </c>
      <c r="E33" s="434"/>
      <c r="F33" s="435"/>
      <c r="G33" s="438"/>
      <c r="H33" s="439"/>
      <c r="I33" s="439"/>
      <c r="J33" s="440"/>
      <c r="K33" s="444"/>
      <c r="L33" s="448" t="s">
        <v>6</v>
      </c>
      <c r="M33" s="444"/>
      <c r="N33" s="448" t="s">
        <v>6</v>
      </c>
      <c r="O33" s="213"/>
    </row>
    <row r="34" spans="2:15" ht="35.1" customHeight="1" x14ac:dyDescent="0.15">
      <c r="B34" s="242"/>
      <c r="C34" s="221"/>
      <c r="D34" s="36"/>
      <c r="E34" s="436"/>
      <c r="F34" s="437"/>
      <c r="G34" s="441"/>
      <c r="H34" s="442"/>
      <c r="I34" s="442"/>
      <c r="J34" s="443"/>
      <c r="K34" s="445"/>
      <c r="L34" s="447"/>
      <c r="M34" s="445"/>
      <c r="N34" s="447"/>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DCA0A4"/>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83</v>
      </c>
      <c r="C1" s="265"/>
      <c r="D1" s="265"/>
      <c r="E1" s="265"/>
      <c r="F1" s="265"/>
      <c r="G1" s="265"/>
      <c r="H1" s="265"/>
      <c r="I1" s="265"/>
      <c r="J1" s="265"/>
      <c r="K1" s="265"/>
      <c r="L1" s="265"/>
      <c r="M1" s="265"/>
      <c r="N1" s="265"/>
      <c r="O1" s="265"/>
    </row>
    <row r="2" spans="2:15" ht="35.1" customHeight="1" thickBot="1" x14ac:dyDescent="0.2">
      <c r="B2" s="135" t="s">
        <v>50</v>
      </c>
      <c r="C2" s="136"/>
      <c r="D2" s="47">
        <f>決算報告書!D2</f>
        <v>0</v>
      </c>
      <c r="E2" s="137" t="s">
        <v>51</v>
      </c>
      <c r="F2" s="138"/>
      <c r="G2" s="431">
        <f>決算報告書!G2</f>
        <v>0</v>
      </c>
      <c r="H2" s="432"/>
      <c r="I2" s="432"/>
      <c r="J2" s="432"/>
      <c r="K2" s="432"/>
      <c r="L2" s="432"/>
      <c r="M2" s="432"/>
      <c r="N2" s="432"/>
      <c r="O2" s="433"/>
    </row>
    <row r="3" spans="2:15" ht="35.1" customHeight="1" thickTop="1" thickBot="1" x14ac:dyDescent="0.2">
      <c r="B3" s="137" t="s">
        <v>32</v>
      </c>
      <c r="C3" s="138"/>
      <c r="D3" s="48">
        <f>決算報告書!D3</f>
        <v>0</v>
      </c>
      <c r="E3" s="137" t="s">
        <v>45</v>
      </c>
      <c r="F3" s="139"/>
      <c r="G3" s="431">
        <f>決算報告書!G3</f>
        <v>0</v>
      </c>
      <c r="H3" s="432"/>
      <c r="I3" s="432"/>
      <c r="J3" s="432"/>
      <c r="K3" s="432"/>
      <c r="L3" s="432"/>
      <c r="M3" s="432"/>
      <c r="N3" s="432"/>
      <c r="O3" s="433"/>
    </row>
    <row r="4" spans="2:15" ht="24.95" customHeight="1" thickBot="1" x14ac:dyDescent="0.2"/>
    <row r="5" spans="2:15" ht="24.95" customHeight="1" x14ac:dyDescent="0.15">
      <c r="B5" s="127" t="s">
        <v>66</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29</v>
      </c>
      <c r="C7" s="220">
        <f>決算報告書!C7</f>
        <v>2023</v>
      </c>
      <c r="D7" s="13" t="s">
        <v>60</v>
      </c>
      <c r="E7" s="434"/>
      <c r="F7" s="435"/>
      <c r="G7" s="438"/>
      <c r="H7" s="439"/>
      <c r="I7" s="439"/>
      <c r="J7" s="440"/>
      <c r="K7" s="444"/>
      <c r="L7" s="446" t="s">
        <v>6</v>
      </c>
      <c r="M7" s="444"/>
      <c r="N7" s="446" t="s">
        <v>6</v>
      </c>
      <c r="O7" s="233"/>
    </row>
    <row r="8" spans="2:15" ht="35.1" customHeight="1" x14ac:dyDescent="0.15">
      <c r="B8" s="242"/>
      <c r="C8" s="221"/>
      <c r="D8" s="36"/>
      <c r="E8" s="436"/>
      <c r="F8" s="437"/>
      <c r="G8" s="441"/>
      <c r="H8" s="442"/>
      <c r="I8" s="442"/>
      <c r="J8" s="443"/>
      <c r="K8" s="445"/>
      <c r="L8" s="447"/>
      <c r="M8" s="445"/>
      <c r="N8" s="447"/>
      <c r="O8" s="233"/>
    </row>
    <row r="9" spans="2:15" ht="35.1" customHeight="1" x14ac:dyDescent="0.15">
      <c r="B9" s="241">
        <v>30</v>
      </c>
      <c r="C9" s="220">
        <f>決算報告書!C9</f>
        <v>2023</v>
      </c>
      <c r="D9" s="13" t="s">
        <v>60</v>
      </c>
      <c r="E9" s="434"/>
      <c r="F9" s="435"/>
      <c r="G9" s="438"/>
      <c r="H9" s="439"/>
      <c r="I9" s="439"/>
      <c r="J9" s="440"/>
      <c r="K9" s="444"/>
      <c r="L9" s="446" t="s">
        <v>6</v>
      </c>
      <c r="M9" s="444"/>
      <c r="N9" s="446" t="s">
        <v>6</v>
      </c>
      <c r="O9" s="233"/>
    </row>
    <row r="10" spans="2:15" ht="35.1" customHeight="1" x14ac:dyDescent="0.15">
      <c r="B10" s="242"/>
      <c r="C10" s="221"/>
      <c r="D10" s="36"/>
      <c r="E10" s="436"/>
      <c r="F10" s="437"/>
      <c r="G10" s="441"/>
      <c r="H10" s="442"/>
      <c r="I10" s="442"/>
      <c r="J10" s="443"/>
      <c r="K10" s="445"/>
      <c r="L10" s="447"/>
      <c r="M10" s="445"/>
      <c r="N10" s="447"/>
      <c r="O10" s="233"/>
    </row>
    <row r="11" spans="2:15" ht="35.1" customHeight="1" x14ac:dyDescent="0.15">
      <c r="B11" s="241">
        <v>31</v>
      </c>
      <c r="C11" s="220">
        <f>決算報告書!C11</f>
        <v>2023</v>
      </c>
      <c r="D11" s="13" t="s">
        <v>60</v>
      </c>
      <c r="E11" s="434"/>
      <c r="F11" s="435"/>
      <c r="G11" s="438"/>
      <c r="H11" s="439"/>
      <c r="I11" s="439"/>
      <c r="J11" s="440"/>
      <c r="K11" s="444"/>
      <c r="L11" s="446" t="s">
        <v>6</v>
      </c>
      <c r="M11" s="444"/>
      <c r="N11" s="446" t="s">
        <v>6</v>
      </c>
      <c r="O11" s="211"/>
    </row>
    <row r="12" spans="2:15" ht="35.1" customHeight="1" x14ac:dyDescent="0.15">
      <c r="B12" s="242"/>
      <c r="C12" s="221"/>
      <c r="D12" s="36"/>
      <c r="E12" s="436"/>
      <c r="F12" s="437"/>
      <c r="G12" s="441"/>
      <c r="H12" s="442"/>
      <c r="I12" s="442"/>
      <c r="J12" s="443"/>
      <c r="K12" s="445"/>
      <c r="L12" s="447"/>
      <c r="M12" s="445"/>
      <c r="N12" s="447"/>
      <c r="O12" s="212"/>
    </row>
    <row r="13" spans="2:15" ht="35.1" customHeight="1" x14ac:dyDescent="0.15">
      <c r="B13" s="241">
        <v>32</v>
      </c>
      <c r="C13" s="220">
        <f>決算報告書!C13</f>
        <v>2023</v>
      </c>
      <c r="D13" s="13" t="s">
        <v>60</v>
      </c>
      <c r="E13" s="434"/>
      <c r="F13" s="435"/>
      <c r="G13" s="438"/>
      <c r="H13" s="439"/>
      <c r="I13" s="439"/>
      <c r="J13" s="440"/>
      <c r="K13" s="444"/>
      <c r="L13" s="446" t="s">
        <v>6</v>
      </c>
      <c r="M13" s="444"/>
      <c r="N13" s="446" t="s">
        <v>6</v>
      </c>
      <c r="O13" s="211"/>
    </row>
    <row r="14" spans="2:15" ht="35.1" customHeight="1" x14ac:dyDescent="0.15">
      <c r="B14" s="242"/>
      <c r="C14" s="221"/>
      <c r="D14" s="36"/>
      <c r="E14" s="436"/>
      <c r="F14" s="437"/>
      <c r="G14" s="441"/>
      <c r="H14" s="442"/>
      <c r="I14" s="442"/>
      <c r="J14" s="443"/>
      <c r="K14" s="445"/>
      <c r="L14" s="447"/>
      <c r="M14" s="445"/>
      <c r="N14" s="447"/>
      <c r="O14" s="212"/>
    </row>
    <row r="15" spans="2:15" ht="35.1" customHeight="1" x14ac:dyDescent="0.15">
      <c r="B15" s="241">
        <v>33</v>
      </c>
      <c r="C15" s="220">
        <f>決算報告書!C15</f>
        <v>2023</v>
      </c>
      <c r="D15" s="13" t="s">
        <v>60</v>
      </c>
      <c r="E15" s="434"/>
      <c r="F15" s="435"/>
      <c r="G15" s="438"/>
      <c r="H15" s="439"/>
      <c r="I15" s="439"/>
      <c r="J15" s="440"/>
      <c r="K15" s="444"/>
      <c r="L15" s="446" t="s">
        <v>6</v>
      </c>
      <c r="M15" s="444"/>
      <c r="N15" s="446" t="s">
        <v>6</v>
      </c>
      <c r="O15" s="233"/>
    </row>
    <row r="16" spans="2:15" ht="35.1" customHeight="1" x14ac:dyDescent="0.15">
      <c r="B16" s="242"/>
      <c r="C16" s="221"/>
      <c r="D16" s="36"/>
      <c r="E16" s="436"/>
      <c r="F16" s="437"/>
      <c r="G16" s="441"/>
      <c r="H16" s="442"/>
      <c r="I16" s="442"/>
      <c r="J16" s="443"/>
      <c r="K16" s="445"/>
      <c r="L16" s="447"/>
      <c r="M16" s="445"/>
      <c r="N16" s="447"/>
      <c r="O16" s="233"/>
    </row>
    <row r="17" spans="2:15" ht="35.1" customHeight="1" x14ac:dyDescent="0.15">
      <c r="B17" s="241">
        <v>34</v>
      </c>
      <c r="C17" s="220">
        <f>決算報告書!C17</f>
        <v>2023</v>
      </c>
      <c r="D17" s="13" t="s">
        <v>60</v>
      </c>
      <c r="E17" s="434"/>
      <c r="F17" s="435"/>
      <c r="G17" s="438"/>
      <c r="H17" s="439"/>
      <c r="I17" s="439"/>
      <c r="J17" s="440"/>
      <c r="K17" s="444"/>
      <c r="L17" s="446" t="s">
        <v>6</v>
      </c>
      <c r="M17" s="444"/>
      <c r="N17" s="446" t="s">
        <v>6</v>
      </c>
      <c r="O17" s="211"/>
    </row>
    <row r="18" spans="2:15" ht="35.1" customHeight="1" x14ac:dyDescent="0.15">
      <c r="B18" s="242"/>
      <c r="C18" s="221"/>
      <c r="D18" s="36"/>
      <c r="E18" s="436"/>
      <c r="F18" s="437"/>
      <c r="G18" s="441"/>
      <c r="H18" s="442"/>
      <c r="I18" s="442"/>
      <c r="J18" s="443"/>
      <c r="K18" s="445"/>
      <c r="L18" s="447"/>
      <c r="M18" s="445"/>
      <c r="N18" s="447"/>
      <c r="O18" s="212"/>
    </row>
    <row r="19" spans="2:15" ht="35.1" customHeight="1" x14ac:dyDescent="0.15">
      <c r="B19" s="241">
        <v>35</v>
      </c>
      <c r="C19" s="220">
        <f>決算報告書!C19</f>
        <v>2023</v>
      </c>
      <c r="D19" s="13" t="s">
        <v>60</v>
      </c>
      <c r="E19" s="434"/>
      <c r="F19" s="435"/>
      <c r="G19" s="438"/>
      <c r="H19" s="439"/>
      <c r="I19" s="439"/>
      <c r="J19" s="440"/>
      <c r="K19" s="444"/>
      <c r="L19" s="446" t="s">
        <v>6</v>
      </c>
      <c r="M19" s="444"/>
      <c r="N19" s="446" t="s">
        <v>6</v>
      </c>
      <c r="O19" s="233"/>
    </row>
    <row r="20" spans="2:15" ht="35.1" customHeight="1" x14ac:dyDescent="0.15">
      <c r="B20" s="242"/>
      <c r="C20" s="221"/>
      <c r="D20" s="36"/>
      <c r="E20" s="436"/>
      <c r="F20" s="437"/>
      <c r="G20" s="441"/>
      <c r="H20" s="442"/>
      <c r="I20" s="442"/>
      <c r="J20" s="443"/>
      <c r="K20" s="445"/>
      <c r="L20" s="447"/>
      <c r="M20" s="445"/>
      <c r="N20" s="447"/>
      <c r="O20" s="233"/>
    </row>
    <row r="21" spans="2:15" ht="35.1" customHeight="1" x14ac:dyDescent="0.15">
      <c r="B21" s="241">
        <v>36</v>
      </c>
      <c r="C21" s="220">
        <f>決算報告書!C21</f>
        <v>2023</v>
      </c>
      <c r="D21" s="13" t="s">
        <v>60</v>
      </c>
      <c r="E21" s="434"/>
      <c r="F21" s="435"/>
      <c r="G21" s="438"/>
      <c r="H21" s="439"/>
      <c r="I21" s="439"/>
      <c r="J21" s="440"/>
      <c r="K21" s="444"/>
      <c r="L21" s="446" t="s">
        <v>6</v>
      </c>
      <c r="M21" s="444"/>
      <c r="N21" s="446" t="s">
        <v>6</v>
      </c>
      <c r="O21" s="211"/>
    </row>
    <row r="22" spans="2:15" ht="35.1" customHeight="1" x14ac:dyDescent="0.15">
      <c r="B22" s="242"/>
      <c r="C22" s="221"/>
      <c r="D22" s="36"/>
      <c r="E22" s="436"/>
      <c r="F22" s="437"/>
      <c r="G22" s="441"/>
      <c r="H22" s="442"/>
      <c r="I22" s="442"/>
      <c r="J22" s="443"/>
      <c r="K22" s="445"/>
      <c r="L22" s="447"/>
      <c r="M22" s="445"/>
      <c r="N22" s="447"/>
      <c r="O22" s="212"/>
    </row>
    <row r="23" spans="2:15" ht="35.1" customHeight="1" x14ac:dyDescent="0.15">
      <c r="B23" s="241">
        <v>37</v>
      </c>
      <c r="C23" s="220">
        <f>決算報告書!C23</f>
        <v>2023</v>
      </c>
      <c r="D23" s="13" t="s">
        <v>60</v>
      </c>
      <c r="E23" s="434"/>
      <c r="F23" s="435"/>
      <c r="G23" s="438"/>
      <c r="H23" s="439"/>
      <c r="I23" s="439"/>
      <c r="J23" s="440"/>
      <c r="K23" s="444"/>
      <c r="L23" s="446" t="s">
        <v>6</v>
      </c>
      <c r="M23" s="444"/>
      <c r="N23" s="446" t="s">
        <v>6</v>
      </c>
      <c r="O23" s="233"/>
    </row>
    <row r="24" spans="2:15" ht="35.1" customHeight="1" x14ac:dyDescent="0.15">
      <c r="B24" s="242"/>
      <c r="C24" s="221"/>
      <c r="D24" s="36"/>
      <c r="E24" s="436"/>
      <c r="F24" s="437"/>
      <c r="G24" s="441"/>
      <c r="H24" s="442"/>
      <c r="I24" s="442"/>
      <c r="J24" s="443"/>
      <c r="K24" s="445"/>
      <c r="L24" s="447"/>
      <c r="M24" s="445"/>
      <c r="N24" s="447"/>
      <c r="O24" s="233"/>
    </row>
    <row r="25" spans="2:15" ht="35.1" customHeight="1" x14ac:dyDescent="0.15">
      <c r="B25" s="241">
        <v>38</v>
      </c>
      <c r="C25" s="220">
        <f>決算報告書!C25</f>
        <v>2023</v>
      </c>
      <c r="D25" s="13" t="s">
        <v>60</v>
      </c>
      <c r="E25" s="434"/>
      <c r="F25" s="435"/>
      <c r="G25" s="438"/>
      <c r="H25" s="439"/>
      <c r="I25" s="439"/>
      <c r="J25" s="440"/>
      <c r="K25" s="444"/>
      <c r="L25" s="446" t="s">
        <v>6</v>
      </c>
      <c r="M25" s="444"/>
      <c r="N25" s="446" t="s">
        <v>6</v>
      </c>
      <c r="O25" s="211"/>
    </row>
    <row r="26" spans="2:15" ht="35.1" customHeight="1" x14ac:dyDescent="0.15">
      <c r="B26" s="242"/>
      <c r="C26" s="221"/>
      <c r="D26" s="36"/>
      <c r="E26" s="436"/>
      <c r="F26" s="437"/>
      <c r="G26" s="441"/>
      <c r="H26" s="442"/>
      <c r="I26" s="442"/>
      <c r="J26" s="443"/>
      <c r="K26" s="445"/>
      <c r="L26" s="447"/>
      <c r="M26" s="445"/>
      <c r="N26" s="447"/>
      <c r="O26" s="212"/>
    </row>
    <row r="27" spans="2:15" ht="35.1" customHeight="1" x14ac:dyDescent="0.15">
      <c r="B27" s="241">
        <v>39</v>
      </c>
      <c r="C27" s="220">
        <f>決算報告書!C27</f>
        <v>2023</v>
      </c>
      <c r="D27" s="13" t="s">
        <v>60</v>
      </c>
      <c r="E27" s="434"/>
      <c r="F27" s="435"/>
      <c r="G27" s="438"/>
      <c r="H27" s="439"/>
      <c r="I27" s="439"/>
      <c r="J27" s="440"/>
      <c r="K27" s="444"/>
      <c r="L27" s="446" t="s">
        <v>6</v>
      </c>
      <c r="M27" s="444"/>
      <c r="N27" s="446" t="s">
        <v>6</v>
      </c>
      <c r="O27" s="213"/>
    </row>
    <row r="28" spans="2:15" ht="35.1" customHeight="1" x14ac:dyDescent="0.15">
      <c r="B28" s="242"/>
      <c r="C28" s="221"/>
      <c r="D28" s="36"/>
      <c r="E28" s="436"/>
      <c r="F28" s="437"/>
      <c r="G28" s="441"/>
      <c r="H28" s="442"/>
      <c r="I28" s="442"/>
      <c r="J28" s="443"/>
      <c r="K28" s="445"/>
      <c r="L28" s="447"/>
      <c r="M28" s="445"/>
      <c r="N28" s="447"/>
      <c r="O28" s="214"/>
    </row>
    <row r="29" spans="2:15" ht="35.1" customHeight="1" x14ac:dyDescent="0.15">
      <c r="B29" s="241">
        <v>40</v>
      </c>
      <c r="C29" s="220">
        <f>決算報告書!C29</f>
        <v>2023</v>
      </c>
      <c r="D29" s="13" t="s">
        <v>60</v>
      </c>
      <c r="E29" s="434"/>
      <c r="F29" s="435"/>
      <c r="G29" s="438"/>
      <c r="H29" s="439"/>
      <c r="I29" s="439"/>
      <c r="J29" s="440"/>
      <c r="K29" s="444"/>
      <c r="L29" s="448" t="s">
        <v>6</v>
      </c>
      <c r="M29" s="444"/>
      <c r="N29" s="446" t="s">
        <v>6</v>
      </c>
      <c r="O29" s="213"/>
    </row>
    <row r="30" spans="2:15" ht="35.1" customHeight="1" x14ac:dyDescent="0.15">
      <c r="B30" s="242"/>
      <c r="C30" s="221"/>
      <c r="D30" s="36"/>
      <c r="E30" s="436"/>
      <c r="F30" s="437"/>
      <c r="G30" s="441"/>
      <c r="H30" s="442"/>
      <c r="I30" s="442"/>
      <c r="J30" s="443"/>
      <c r="K30" s="445"/>
      <c r="L30" s="447"/>
      <c r="M30" s="445"/>
      <c r="N30" s="447"/>
      <c r="O30" s="215"/>
    </row>
    <row r="31" spans="2:15" ht="35.1" customHeight="1" x14ac:dyDescent="0.15">
      <c r="B31" s="241">
        <v>41</v>
      </c>
      <c r="C31" s="220">
        <f>決算報告書!C31</f>
        <v>2023</v>
      </c>
      <c r="D31" s="13" t="s">
        <v>60</v>
      </c>
      <c r="E31" s="434"/>
      <c r="F31" s="435"/>
      <c r="G31" s="438"/>
      <c r="H31" s="439"/>
      <c r="I31" s="439"/>
      <c r="J31" s="440"/>
      <c r="K31" s="444"/>
      <c r="L31" s="446" t="s">
        <v>6</v>
      </c>
      <c r="M31" s="444"/>
      <c r="N31" s="446" t="s">
        <v>6</v>
      </c>
      <c r="O31" s="211"/>
    </row>
    <row r="32" spans="2:15" ht="35.1" customHeight="1" x14ac:dyDescent="0.15">
      <c r="B32" s="242"/>
      <c r="C32" s="221"/>
      <c r="D32" s="36"/>
      <c r="E32" s="436"/>
      <c r="F32" s="437"/>
      <c r="G32" s="441"/>
      <c r="H32" s="442"/>
      <c r="I32" s="442"/>
      <c r="J32" s="443"/>
      <c r="K32" s="445"/>
      <c r="L32" s="447"/>
      <c r="M32" s="445"/>
      <c r="N32" s="447"/>
      <c r="O32" s="212"/>
    </row>
    <row r="33" spans="2:15" ht="35.1" customHeight="1" x14ac:dyDescent="0.15">
      <c r="B33" s="241">
        <v>42</v>
      </c>
      <c r="C33" s="220">
        <f>決算報告書!C33</f>
        <v>2023</v>
      </c>
      <c r="D33" s="13" t="s">
        <v>60</v>
      </c>
      <c r="E33" s="434"/>
      <c r="F33" s="435"/>
      <c r="G33" s="438"/>
      <c r="H33" s="439"/>
      <c r="I33" s="439"/>
      <c r="J33" s="440"/>
      <c r="K33" s="444"/>
      <c r="L33" s="448" t="s">
        <v>6</v>
      </c>
      <c r="M33" s="444"/>
      <c r="N33" s="448" t="s">
        <v>6</v>
      </c>
      <c r="O33" s="213"/>
    </row>
    <row r="34" spans="2:15" ht="35.1" customHeight="1" x14ac:dyDescent="0.15">
      <c r="B34" s="242"/>
      <c r="C34" s="221"/>
      <c r="D34" s="36"/>
      <c r="E34" s="436"/>
      <c r="F34" s="437"/>
      <c r="G34" s="441"/>
      <c r="H34" s="442"/>
      <c r="I34" s="442"/>
      <c r="J34" s="443"/>
      <c r="K34" s="445"/>
      <c r="L34" s="447"/>
      <c r="M34" s="445"/>
      <c r="N34" s="447"/>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9A1DB"/>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61</v>
      </c>
      <c r="C1" s="265"/>
      <c r="D1" s="265"/>
      <c r="E1" s="265"/>
      <c r="F1" s="265"/>
      <c r="G1" s="265"/>
      <c r="H1" s="265"/>
      <c r="I1" s="265"/>
      <c r="J1" s="265"/>
      <c r="K1" s="265"/>
      <c r="L1" s="265"/>
      <c r="M1" s="265"/>
      <c r="N1" s="265"/>
      <c r="O1" s="265"/>
    </row>
    <row r="2" spans="2:15" ht="35.1" customHeight="1" thickBot="1" x14ac:dyDescent="0.2">
      <c r="B2" s="135" t="s">
        <v>50</v>
      </c>
      <c r="C2" s="136"/>
      <c r="D2" s="45">
        <f>決算報告書!D2</f>
        <v>0</v>
      </c>
      <c r="E2" s="137" t="s">
        <v>51</v>
      </c>
      <c r="F2" s="138"/>
      <c r="G2" s="449">
        <f>決算報告書!G2</f>
        <v>0</v>
      </c>
      <c r="H2" s="450"/>
      <c r="I2" s="450"/>
      <c r="J2" s="450"/>
      <c r="K2" s="450"/>
      <c r="L2" s="450"/>
      <c r="M2" s="450"/>
      <c r="N2" s="450"/>
      <c r="O2" s="451"/>
    </row>
    <row r="3" spans="2:15" ht="35.1" customHeight="1" thickTop="1" thickBot="1" x14ac:dyDescent="0.2">
      <c r="B3" s="137" t="s">
        <v>32</v>
      </c>
      <c r="C3" s="138"/>
      <c r="D3" s="46">
        <f>決算報告書!D3</f>
        <v>0</v>
      </c>
      <c r="E3" s="137" t="s">
        <v>45</v>
      </c>
      <c r="F3" s="139"/>
      <c r="G3" s="449">
        <f>決算報告書!G3</f>
        <v>0</v>
      </c>
      <c r="H3" s="450"/>
      <c r="I3" s="450"/>
      <c r="J3" s="450"/>
      <c r="K3" s="450"/>
      <c r="L3" s="450"/>
      <c r="M3" s="450"/>
      <c r="N3" s="450"/>
      <c r="O3" s="451"/>
    </row>
    <row r="4" spans="2:15" ht="24.95" customHeight="1" thickBot="1" x14ac:dyDescent="0.2"/>
    <row r="5" spans="2:15" ht="24.95" customHeight="1" x14ac:dyDescent="0.15">
      <c r="B5" s="127" t="s">
        <v>67</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23</v>
      </c>
      <c r="E7" s="452"/>
      <c r="F7" s="453"/>
      <c r="G7" s="456"/>
      <c r="H7" s="457"/>
      <c r="I7" s="457"/>
      <c r="J7" s="458"/>
      <c r="K7" s="462"/>
      <c r="L7" s="464" t="s">
        <v>6</v>
      </c>
      <c r="M7" s="462"/>
      <c r="N7" s="464" t="s">
        <v>6</v>
      </c>
      <c r="O7" s="233"/>
    </row>
    <row r="8" spans="2:15" ht="35.1" customHeight="1" x14ac:dyDescent="0.15">
      <c r="B8" s="242"/>
      <c r="C8" s="221"/>
      <c r="D8" s="37"/>
      <c r="E8" s="454"/>
      <c r="F8" s="455"/>
      <c r="G8" s="459"/>
      <c r="H8" s="460"/>
      <c r="I8" s="460"/>
      <c r="J8" s="461"/>
      <c r="K8" s="463"/>
      <c r="L8" s="465"/>
      <c r="M8" s="463"/>
      <c r="N8" s="465"/>
      <c r="O8" s="233"/>
    </row>
    <row r="9" spans="2:15" ht="35.1" customHeight="1" x14ac:dyDescent="0.15">
      <c r="B9" s="241">
        <v>2</v>
      </c>
      <c r="C9" s="220">
        <f>決算報告書!C9</f>
        <v>2023</v>
      </c>
      <c r="D9" s="13" t="s">
        <v>23</v>
      </c>
      <c r="E9" s="452"/>
      <c r="F9" s="453"/>
      <c r="G9" s="456"/>
      <c r="H9" s="457"/>
      <c r="I9" s="457"/>
      <c r="J9" s="458"/>
      <c r="K9" s="462"/>
      <c r="L9" s="464" t="s">
        <v>6</v>
      </c>
      <c r="M9" s="462"/>
      <c r="N9" s="464" t="s">
        <v>6</v>
      </c>
      <c r="O9" s="233"/>
    </row>
    <row r="10" spans="2:15" ht="35.1" customHeight="1" x14ac:dyDescent="0.15">
      <c r="B10" s="242"/>
      <c r="C10" s="221"/>
      <c r="D10" s="37"/>
      <c r="E10" s="454"/>
      <c r="F10" s="455"/>
      <c r="G10" s="459"/>
      <c r="H10" s="460"/>
      <c r="I10" s="460"/>
      <c r="J10" s="461"/>
      <c r="K10" s="463"/>
      <c r="L10" s="465"/>
      <c r="M10" s="463"/>
      <c r="N10" s="465"/>
      <c r="O10" s="233"/>
    </row>
    <row r="11" spans="2:15" ht="35.1" customHeight="1" x14ac:dyDescent="0.15">
      <c r="B11" s="241">
        <v>3</v>
      </c>
      <c r="C11" s="220">
        <f>決算報告書!C11</f>
        <v>2023</v>
      </c>
      <c r="D11" s="13" t="s">
        <v>23</v>
      </c>
      <c r="E11" s="452"/>
      <c r="F11" s="453"/>
      <c r="G11" s="456"/>
      <c r="H11" s="457"/>
      <c r="I11" s="457"/>
      <c r="J11" s="458"/>
      <c r="K11" s="462"/>
      <c r="L11" s="464" t="s">
        <v>6</v>
      </c>
      <c r="M11" s="462"/>
      <c r="N11" s="464" t="s">
        <v>6</v>
      </c>
      <c r="O11" s="211"/>
    </row>
    <row r="12" spans="2:15" ht="35.1" customHeight="1" x14ac:dyDescent="0.15">
      <c r="B12" s="242"/>
      <c r="C12" s="221"/>
      <c r="D12" s="37"/>
      <c r="E12" s="454"/>
      <c r="F12" s="455"/>
      <c r="G12" s="459"/>
      <c r="H12" s="460"/>
      <c r="I12" s="460"/>
      <c r="J12" s="461"/>
      <c r="K12" s="463"/>
      <c r="L12" s="465"/>
      <c r="M12" s="463"/>
      <c r="N12" s="465"/>
      <c r="O12" s="212"/>
    </row>
    <row r="13" spans="2:15" ht="35.1" customHeight="1" x14ac:dyDescent="0.15">
      <c r="B13" s="241">
        <v>4</v>
      </c>
      <c r="C13" s="220">
        <f>決算報告書!C13</f>
        <v>2023</v>
      </c>
      <c r="D13" s="13" t="s">
        <v>23</v>
      </c>
      <c r="E13" s="452"/>
      <c r="F13" s="453"/>
      <c r="G13" s="456"/>
      <c r="H13" s="457"/>
      <c r="I13" s="457"/>
      <c r="J13" s="458"/>
      <c r="K13" s="462"/>
      <c r="L13" s="464" t="s">
        <v>6</v>
      </c>
      <c r="M13" s="462"/>
      <c r="N13" s="464" t="s">
        <v>6</v>
      </c>
      <c r="O13" s="211"/>
    </row>
    <row r="14" spans="2:15" ht="35.1" customHeight="1" x14ac:dyDescent="0.15">
      <c r="B14" s="242"/>
      <c r="C14" s="221"/>
      <c r="D14" s="37"/>
      <c r="E14" s="454"/>
      <c r="F14" s="455"/>
      <c r="G14" s="459"/>
      <c r="H14" s="460"/>
      <c r="I14" s="460"/>
      <c r="J14" s="461"/>
      <c r="K14" s="463"/>
      <c r="L14" s="465"/>
      <c r="M14" s="463"/>
      <c r="N14" s="465"/>
      <c r="O14" s="212"/>
    </row>
    <row r="15" spans="2:15" ht="35.1" customHeight="1" x14ac:dyDescent="0.15">
      <c r="B15" s="241">
        <v>5</v>
      </c>
      <c r="C15" s="220">
        <f>決算報告書!C15</f>
        <v>2023</v>
      </c>
      <c r="D15" s="13" t="s">
        <v>23</v>
      </c>
      <c r="E15" s="452"/>
      <c r="F15" s="453"/>
      <c r="G15" s="456"/>
      <c r="H15" s="457"/>
      <c r="I15" s="457"/>
      <c r="J15" s="458"/>
      <c r="K15" s="462"/>
      <c r="L15" s="464" t="s">
        <v>6</v>
      </c>
      <c r="M15" s="462"/>
      <c r="N15" s="464" t="s">
        <v>6</v>
      </c>
      <c r="O15" s="233"/>
    </row>
    <row r="16" spans="2:15" ht="35.1" customHeight="1" x14ac:dyDescent="0.15">
      <c r="B16" s="242"/>
      <c r="C16" s="221"/>
      <c r="D16" s="37"/>
      <c r="E16" s="454"/>
      <c r="F16" s="455"/>
      <c r="G16" s="459"/>
      <c r="H16" s="460"/>
      <c r="I16" s="460"/>
      <c r="J16" s="461"/>
      <c r="K16" s="463"/>
      <c r="L16" s="465"/>
      <c r="M16" s="463"/>
      <c r="N16" s="465"/>
      <c r="O16" s="233"/>
    </row>
    <row r="17" spans="2:15" ht="35.1" customHeight="1" x14ac:dyDescent="0.15">
      <c r="B17" s="241">
        <v>6</v>
      </c>
      <c r="C17" s="220">
        <f>決算報告書!C17</f>
        <v>2023</v>
      </c>
      <c r="D17" s="13" t="s">
        <v>23</v>
      </c>
      <c r="E17" s="452"/>
      <c r="F17" s="453"/>
      <c r="G17" s="456"/>
      <c r="H17" s="457"/>
      <c r="I17" s="457"/>
      <c r="J17" s="458"/>
      <c r="K17" s="462"/>
      <c r="L17" s="464" t="s">
        <v>6</v>
      </c>
      <c r="M17" s="462"/>
      <c r="N17" s="464" t="s">
        <v>6</v>
      </c>
      <c r="O17" s="211"/>
    </row>
    <row r="18" spans="2:15" ht="35.1" customHeight="1" x14ac:dyDescent="0.15">
      <c r="B18" s="242"/>
      <c r="C18" s="221"/>
      <c r="D18" s="37"/>
      <c r="E18" s="454"/>
      <c r="F18" s="455"/>
      <c r="G18" s="459"/>
      <c r="H18" s="460"/>
      <c r="I18" s="460"/>
      <c r="J18" s="461"/>
      <c r="K18" s="463"/>
      <c r="L18" s="465"/>
      <c r="M18" s="463"/>
      <c r="N18" s="465"/>
      <c r="O18" s="212"/>
    </row>
    <row r="19" spans="2:15" ht="35.1" customHeight="1" x14ac:dyDescent="0.15">
      <c r="B19" s="241">
        <v>7</v>
      </c>
      <c r="C19" s="220">
        <f>決算報告書!C19</f>
        <v>2023</v>
      </c>
      <c r="D19" s="13" t="s">
        <v>23</v>
      </c>
      <c r="E19" s="452"/>
      <c r="F19" s="453"/>
      <c r="G19" s="456"/>
      <c r="H19" s="457"/>
      <c r="I19" s="457"/>
      <c r="J19" s="458"/>
      <c r="K19" s="462"/>
      <c r="L19" s="464" t="s">
        <v>6</v>
      </c>
      <c r="M19" s="462"/>
      <c r="N19" s="464" t="s">
        <v>6</v>
      </c>
      <c r="O19" s="233"/>
    </row>
    <row r="20" spans="2:15" ht="35.1" customHeight="1" x14ac:dyDescent="0.15">
      <c r="B20" s="242"/>
      <c r="C20" s="221"/>
      <c r="D20" s="37"/>
      <c r="E20" s="454"/>
      <c r="F20" s="455"/>
      <c r="G20" s="459"/>
      <c r="H20" s="460"/>
      <c r="I20" s="460"/>
      <c r="J20" s="461"/>
      <c r="K20" s="463"/>
      <c r="L20" s="465"/>
      <c r="M20" s="463"/>
      <c r="N20" s="465"/>
      <c r="O20" s="233"/>
    </row>
    <row r="21" spans="2:15" ht="35.1" customHeight="1" x14ac:dyDescent="0.15">
      <c r="B21" s="241">
        <v>8</v>
      </c>
      <c r="C21" s="220">
        <f>決算報告書!C21</f>
        <v>2023</v>
      </c>
      <c r="D21" s="13" t="s">
        <v>23</v>
      </c>
      <c r="E21" s="452"/>
      <c r="F21" s="453"/>
      <c r="G21" s="456"/>
      <c r="H21" s="457"/>
      <c r="I21" s="457"/>
      <c r="J21" s="458"/>
      <c r="K21" s="462"/>
      <c r="L21" s="464" t="s">
        <v>6</v>
      </c>
      <c r="M21" s="462"/>
      <c r="N21" s="464" t="s">
        <v>6</v>
      </c>
      <c r="O21" s="211"/>
    </row>
    <row r="22" spans="2:15" ht="35.1" customHeight="1" x14ac:dyDescent="0.15">
      <c r="B22" s="242"/>
      <c r="C22" s="221"/>
      <c r="D22" s="37"/>
      <c r="E22" s="454"/>
      <c r="F22" s="455"/>
      <c r="G22" s="459"/>
      <c r="H22" s="460"/>
      <c r="I22" s="460"/>
      <c r="J22" s="461"/>
      <c r="K22" s="463"/>
      <c r="L22" s="465"/>
      <c r="M22" s="463"/>
      <c r="N22" s="465"/>
      <c r="O22" s="212"/>
    </row>
    <row r="23" spans="2:15" ht="35.1" customHeight="1" x14ac:dyDescent="0.15">
      <c r="B23" s="241">
        <v>9</v>
      </c>
      <c r="C23" s="220">
        <f>決算報告書!C23</f>
        <v>2023</v>
      </c>
      <c r="D23" s="13" t="s">
        <v>23</v>
      </c>
      <c r="E23" s="452"/>
      <c r="F23" s="453"/>
      <c r="G23" s="456"/>
      <c r="H23" s="457"/>
      <c r="I23" s="457"/>
      <c r="J23" s="458"/>
      <c r="K23" s="462"/>
      <c r="L23" s="464" t="s">
        <v>6</v>
      </c>
      <c r="M23" s="462"/>
      <c r="N23" s="464" t="s">
        <v>6</v>
      </c>
      <c r="O23" s="233"/>
    </row>
    <row r="24" spans="2:15" ht="35.1" customHeight="1" x14ac:dyDescent="0.15">
      <c r="B24" s="242"/>
      <c r="C24" s="221"/>
      <c r="D24" s="37"/>
      <c r="E24" s="454"/>
      <c r="F24" s="455"/>
      <c r="G24" s="459"/>
      <c r="H24" s="460"/>
      <c r="I24" s="460"/>
      <c r="J24" s="461"/>
      <c r="K24" s="463"/>
      <c r="L24" s="465"/>
      <c r="M24" s="463"/>
      <c r="N24" s="465"/>
      <c r="O24" s="233"/>
    </row>
    <row r="25" spans="2:15" ht="35.1" customHeight="1" x14ac:dyDescent="0.15">
      <c r="B25" s="241">
        <v>10</v>
      </c>
      <c r="C25" s="220">
        <f>決算報告書!C25</f>
        <v>2023</v>
      </c>
      <c r="D25" s="13" t="s">
        <v>23</v>
      </c>
      <c r="E25" s="452"/>
      <c r="F25" s="453"/>
      <c r="G25" s="456"/>
      <c r="H25" s="457"/>
      <c r="I25" s="457"/>
      <c r="J25" s="458"/>
      <c r="K25" s="462"/>
      <c r="L25" s="464" t="s">
        <v>6</v>
      </c>
      <c r="M25" s="462"/>
      <c r="N25" s="464" t="s">
        <v>6</v>
      </c>
      <c r="O25" s="211"/>
    </row>
    <row r="26" spans="2:15" ht="35.1" customHeight="1" x14ac:dyDescent="0.15">
      <c r="B26" s="242"/>
      <c r="C26" s="221"/>
      <c r="D26" s="37"/>
      <c r="E26" s="454"/>
      <c r="F26" s="455"/>
      <c r="G26" s="459"/>
      <c r="H26" s="460"/>
      <c r="I26" s="460"/>
      <c r="J26" s="461"/>
      <c r="K26" s="463"/>
      <c r="L26" s="465"/>
      <c r="M26" s="463"/>
      <c r="N26" s="465"/>
      <c r="O26" s="212"/>
    </row>
    <row r="27" spans="2:15" ht="35.1" customHeight="1" x14ac:dyDescent="0.15">
      <c r="B27" s="241">
        <v>11</v>
      </c>
      <c r="C27" s="220">
        <f>決算報告書!C27</f>
        <v>2023</v>
      </c>
      <c r="D27" s="13" t="s">
        <v>23</v>
      </c>
      <c r="E27" s="452"/>
      <c r="F27" s="453"/>
      <c r="G27" s="456"/>
      <c r="H27" s="457"/>
      <c r="I27" s="457"/>
      <c r="J27" s="458"/>
      <c r="K27" s="462"/>
      <c r="L27" s="464" t="s">
        <v>6</v>
      </c>
      <c r="M27" s="462"/>
      <c r="N27" s="464" t="s">
        <v>6</v>
      </c>
      <c r="O27" s="213"/>
    </row>
    <row r="28" spans="2:15" ht="35.1" customHeight="1" x14ac:dyDescent="0.15">
      <c r="B28" s="242"/>
      <c r="C28" s="221"/>
      <c r="D28" s="37"/>
      <c r="E28" s="454"/>
      <c r="F28" s="455"/>
      <c r="G28" s="459"/>
      <c r="H28" s="460"/>
      <c r="I28" s="460"/>
      <c r="J28" s="461"/>
      <c r="K28" s="463"/>
      <c r="L28" s="465"/>
      <c r="M28" s="463"/>
      <c r="N28" s="465"/>
      <c r="O28" s="214"/>
    </row>
    <row r="29" spans="2:15" ht="35.1" customHeight="1" x14ac:dyDescent="0.15">
      <c r="B29" s="241">
        <v>12</v>
      </c>
      <c r="C29" s="220">
        <f>決算報告書!C29</f>
        <v>2023</v>
      </c>
      <c r="D29" s="13" t="s">
        <v>23</v>
      </c>
      <c r="E29" s="452"/>
      <c r="F29" s="453"/>
      <c r="G29" s="456"/>
      <c r="H29" s="457"/>
      <c r="I29" s="457"/>
      <c r="J29" s="458"/>
      <c r="K29" s="462"/>
      <c r="L29" s="466" t="s">
        <v>6</v>
      </c>
      <c r="M29" s="462"/>
      <c r="N29" s="464" t="s">
        <v>6</v>
      </c>
      <c r="O29" s="213"/>
    </row>
    <row r="30" spans="2:15" ht="35.1" customHeight="1" x14ac:dyDescent="0.15">
      <c r="B30" s="242"/>
      <c r="C30" s="221"/>
      <c r="D30" s="37"/>
      <c r="E30" s="454"/>
      <c r="F30" s="455"/>
      <c r="G30" s="459"/>
      <c r="H30" s="460"/>
      <c r="I30" s="460"/>
      <c r="J30" s="461"/>
      <c r="K30" s="463"/>
      <c r="L30" s="465"/>
      <c r="M30" s="463"/>
      <c r="N30" s="465"/>
      <c r="O30" s="215"/>
    </row>
    <row r="31" spans="2:15" ht="35.1" customHeight="1" x14ac:dyDescent="0.15">
      <c r="B31" s="241">
        <v>13</v>
      </c>
      <c r="C31" s="220">
        <f>決算報告書!C31</f>
        <v>2023</v>
      </c>
      <c r="D31" s="13" t="s">
        <v>23</v>
      </c>
      <c r="E31" s="452"/>
      <c r="F31" s="453"/>
      <c r="G31" s="456"/>
      <c r="H31" s="457"/>
      <c r="I31" s="457"/>
      <c r="J31" s="458"/>
      <c r="K31" s="462"/>
      <c r="L31" s="464" t="s">
        <v>6</v>
      </c>
      <c r="M31" s="462"/>
      <c r="N31" s="464" t="s">
        <v>6</v>
      </c>
      <c r="O31" s="211"/>
    </row>
    <row r="32" spans="2:15" ht="35.1" customHeight="1" x14ac:dyDescent="0.15">
      <c r="B32" s="242"/>
      <c r="C32" s="221"/>
      <c r="D32" s="37"/>
      <c r="E32" s="454"/>
      <c r="F32" s="455"/>
      <c r="G32" s="459"/>
      <c r="H32" s="460"/>
      <c r="I32" s="460"/>
      <c r="J32" s="461"/>
      <c r="K32" s="463"/>
      <c r="L32" s="465"/>
      <c r="M32" s="463"/>
      <c r="N32" s="465"/>
      <c r="O32" s="212"/>
    </row>
    <row r="33" spans="2:15" ht="35.1" customHeight="1" x14ac:dyDescent="0.15">
      <c r="B33" s="241">
        <v>14</v>
      </c>
      <c r="C33" s="220">
        <f>決算報告書!C33</f>
        <v>2023</v>
      </c>
      <c r="D33" s="13" t="s">
        <v>23</v>
      </c>
      <c r="E33" s="452"/>
      <c r="F33" s="453"/>
      <c r="G33" s="456"/>
      <c r="H33" s="457"/>
      <c r="I33" s="457"/>
      <c r="J33" s="458"/>
      <c r="K33" s="462"/>
      <c r="L33" s="466" t="s">
        <v>6</v>
      </c>
      <c r="M33" s="462"/>
      <c r="N33" s="466" t="s">
        <v>6</v>
      </c>
      <c r="O33" s="213"/>
    </row>
    <row r="34" spans="2:15" ht="35.1" customHeight="1" x14ac:dyDescent="0.15">
      <c r="B34" s="242"/>
      <c r="C34" s="221"/>
      <c r="D34" s="37"/>
      <c r="E34" s="454"/>
      <c r="F34" s="455"/>
      <c r="G34" s="459"/>
      <c r="H34" s="460"/>
      <c r="I34" s="460"/>
      <c r="J34" s="461"/>
      <c r="K34" s="463"/>
      <c r="L34" s="465"/>
      <c r="M34" s="463"/>
      <c r="N34" s="465"/>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BD9E3"/>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62</v>
      </c>
      <c r="C1" s="265"/>
      <c r="D1" s="265"/>
      <c r="E1" s="265"/>
      <c r="F1" s="265"/>
      <c r="G1" s="265"/>
      <c r="H1" s="265"/>
      <c r="I1" s="265"/>
      <c r="J1" s="265"/>
      <c r="K1" s="265"/>
      <c r="L1" s="265"/>
      <c r="M1" s="265"/>
      <c r="N1" s="265"/>
      <c r="O1" s="265"/>
    </row>
    <row r="2" spans="2:15" ht="35.1" customHeight="1" thickBot="1" x14ac:dyDescent="0.2">
      <c r="B2" s="135" t="s">
        <v>50</v>
      </c>
      <c r="C2" s="136"/>
      <c r="D2" s="43">
        <f>決算報告書!D2</f>
        <v>0</v>
      </c>
      <c r="E2" s="137" t="s">
        <v>51</v>
      </c>
      <c r="F2" s="138"/>
      <c r="G2" s="467">
        <f>決算報告書!G2</f>
        <v>0</v>
      </c>
      <c r="H2" s="468"/>
      <c r="I2" s="468"/>
      <c r="J2" s="468"/>
      <c r="K2" s="468"/>
      <c r="L2" s="468"/>
      <c r="M2" s="468"/>
      <c r="N2" s="468"/>
      <c r="O2" s="469"/>
    </row>
    <row r="3" spans="2:15" ht="35.1" customHeight="1" thickTop="1" thickBot="1" x14ac:dyDescent="0.2">
      <c r="B3" s="137" t="s">
        <v>32</v>
      </c>
      <c r="C3" s="138"/>
      <c r="D3" s="44">
        <f>決算報告書!D3</f>
        <v>0</v>
      </c>
      <c r="E3" s="137" t="s">
        <v>45</v>
      </c>
      <c r="F3" s="139"/>
      <c r="G3" s="467">
        <f>決算報告書!G3</f>
        <v>0</v>
      </c>
      <c r="H3" s="468"/>
      <c r="I3" s="468"/>
      <c r="J3" s="468"/>
      <c r="K3" s="468"/>
      <c r="L3" s="468"/>
      <c r="M3" s="468"/>
      <c r="N3" s="468"/>
      <c r="O3" s="469"/>
    </row>
    <row r="4" spans="2:15" ht="24.95" customHeight="1" thickBot="1" x14ac:dyDescent="0.2"/>
    <row r="5" spans="2:15" ht="24.95" customHeight="1" x14ac:dyDescent="0.15">
      <c r="B5" s="127" t="s">
        <v>69</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24</v>
      </c>
      <c r="E7" s="470"/>
      <c r="F7" s="471"/>
      <c r="G7" s="474"/>
      <c r="H7" s="475"/>
      <c r="I7" s="475"/>
      <c r="J7" s="476"/>
      <c r="K7" s="480"/>
      <c r="L7" s="482" t="s">
        <v>6</v>
      </c>
      <c r="M7" s="480"/>
      <c r="N7" s="482" t="s">
        <v>6</v>
      </c>
      <c r="O7" s="233"/>
    </row>
    <row r="8" spans="2:15" ht="35.1" customHeight="1" x14ac:dyDescent="0.15">
      <c r="B8" s="242"/>
      <c r="C8" s="221"/>
      <c r="D8" s="38"/>
      <c r="E8" s="472"/>
      <c r="F8" s="473"/>
      <c r="G8" s="477"/>
      <c r="H8" s="478"/>
      <c r="I8" s="478"/>
      <c r="J8" s="479"/>
      <c r="K8" s="481"/>
      <c r="L8" s="483"/>
      <c r="M8" s="481"/>
      <c r="N8" s="483"/>
      <c r="O8" s="233"/>
    </row>
    <row r="9" spans="2:15" ht="35.1" customHeight="1" x14ac:dyDescent="0.15">
      <c r="B9" s="241">
        <v>2</v>
      </c>
      <c r="C9" s="220">
        <f>決算報告書!C9</f>
        <v>2023</v>
      </c>
      <c r="D9" s="13" t="s">
        <v>24</v>
      </c>
      <c r="E9" s="470"/>
      <c r="F9" s="471"/>
      <c r="G9" s="474"/>
      <c r="H9" s="475"/>
      <c r="I9" s="475"/>
      <c r="J9" s="476"/>
      <c r="K9" s="480"/>
      <c r="L9" s="482" t="s">
        <v>6</v>
      </c>
      <c r="M9" s="480"/>
      <c r="N9" s="482" t="s">
        <v>6</v>
      </c>
      <c r="O9" s="233"/>
    </row>
    <row r="10" spans="2:15" ht="35.1" customHeight="1" x14ac:dyDescent="0.15">
      <c r="B10" s="242"/>
      <c r="C10" s="221"/>
      <c r="D10" s="38"/>
      <c r="E10" s="472"/>
      <c r="F10" s="473"/>
      <c r="G10" s="477"/>
      <c r="H10" s="478"/>
      <c r="I10" s="478"/>
      <c r="J10" s="479"/>
      <c r="K10" s="481"/>
      <c r="L10" s="483"/>
      <c r="M10" s="481"/>
      <c r="N10" s="483"/>
      <c r="O10" s="233"/>
    </row>
    <row r="11" spans="2:15" ht="35.1" customHeight="1" x14ac:dyDescent="0.15">
      <c r="B11" s="241">
        <v>3</v>
      </c>
      <c r="C11" s="220">
        <f>決算報告書!C11</f>
        <v>2023</v>
      </c>
      <c r="D11" s="13" t="s">
        <v>24</v>
      </c>
      <c r="E11" s="470"/>
      <c r="F11" s="471"/>
      <c r="G11" s="474"/>
      <c r="H11" s="475"/>
      <c r="I11" s="475"/>
      <c r="J11" s="476"/>
      <c r="K11" s="480"/>
      <c r="L11" s="482" t="s">
        <v>6</v>
      </c>
      <c r="M11" s="480"/>
      <c r="N11" s="482" t="s">
        <v>6</v>
      </c>
      <c r="O11" s="211"/>
    </row>
    <row r="12" spans="2:15" ht="35.1" customHeight="1" x14ac:dyDescent="0.15">
      <c r="B12" s="242"/>
      <c r="C12" s="221"/>
      <c r="D12" s="38"/>
      <c r="E12" s="472"/>
      <c r="F12" s="473"/>
      <c r="G12" s="477"/>
      <c r="H12" s="478"/>
      <c r="I12" s="478"/>
      <c r="J12" s="479"/>
      <c r="K12" s="481"/>
      <c r="L12" s="483"/>
      <c r="M12" s="481"/>
      <c r="N12" s="483"/>
      <c r="O12" s="212"/>
    </row>
    <row r="13" spans="2:15" ht="35.1" customHeight="1" x14ac:dyDescent="0.15">
      <c r="B13" s="241">
        <v>4</v>
      </c>
      <c r="C13" s="220">
        <f>決算報告書!C13</f>
        <v>2023</v>
      </c>
      <c r="D13" s="13" t="s">
        <v>24</v>
      </c>
      <c r="E13" s="470"/>
      <c r="F13" s="471"/>
      <c r="G13" s="474"/>
      <c r="H13" s="475"/>
      <c r="I13" s="475"/>
      <c r="J13" s="476"/>
      <c r="K13" s="480"/>
      <c r="L13" s="482" t="s">
        <v>6</v>
      </c>
      <c r="M13" s="480"/>
      <c r="N13" s="482" t="s">
        <v>6</v>
      </c>
      <c r="O13" s="211"/>
    </row>
    <row r="14" spans="2:15" ht="35.1" customHeight="1" x14ac:dyDescent="0.15">
      <c r="B14" s="242"/>
      <c r="C14" s="221"/>
      <c r="D14" s="38"/>
      <c r="E14" s="472"/>
      <c r="F14" s="473"/>
      <c r="G14" s="477"/>
      <c r="H14" s="478"/>
      <c r="I14" s="478"/>
      <c r="J14" s="479"/>
      <c r="K14" s="481"/>
      <c r="L14" s="483"/>
      <c r="M14" s="481"/>
      <c r="N14" s="483"/>
      <c r="O14" s="212"/>
    </row>
    <row r="15" spans="2:15" ht="35.1" customHeight="1" x14ac:dyDescent="0.15">
      <c r="B15" s="241">
        <v>5</v>
      </c>
      <c r="C15" s="220">
        <f>決算報告書!C15</f>
        <v>2023</v>
      </c>
      <c r="D15" s="13" t="s">
        <v>24</v>
      </c>
      <c r="E15" s="470"/>
      <c r="F15" s="471"/>
      <c r="G15" s="474"/>
      <c r="H15" s="475"/>
      <c r="I15" s="475"/>
      <c r="J15" s="476"/>
      <c r="K15" s="480"/>
      <c r="L15" s="482" t="s">
        <v>6</v>
      </c>
      <c r="M15" s="480"/>
      <c r="N15" s="482" t="s">
        <v>6</v>
      </c>
      <c r="O15" s="233"/>
    </row>
    <row r="16" spans="2:15" ht="35.1" customHeight="1" x14ac:dyDescent="0.15">
      <c r="B16" s="242"/>
      <c r="C16" s="221"/>
      <c r="D16" s="38"/>
      <c r="E16" s="472"/>
      <c r="F16" s="473"/>
      <c r="G16" s="477"/>
      <c r="H16" s="478"/>
      <c r="I16" s="478"/>
      <c r="J16" s="479"/>
      <c r="K16" s="481"/>
      <c r="L16" s="483"/>
      <c r="M16" s="481"/>
      <c r="N16" s="483"/>
      <c r="O16" s="233"/>
    </row>
    <row r="17" spans="2:15" ht="35.1" customHeight="1" x14ac:dyDescent="0.15">
      <c r="B17" s="241">
        <v>6</v>
      </c>
      <c r="C17" s="220">
        <f>決算報告書!C17</f>
        <v>2023</v>
      </c>
      <c r="D17" s="13" t="s">
        <v>24</v>
      </c>
      <c r="E17" s="470"/>
      <c r="F17" s="471"/>
      <c r="G17" s="474"/>
      <c r="H17" s="475"/>
      <c r="I17" s="475"/>
      <c r="J17" s="476"/>
      <c r="K17" s="480"/>
      <c r="L17" s="482" t="s">
        <v>6</v>
      </c>
      <c r="M17" s="480"/>
      <c r="N17" s="482" t="s">
        <v>6</v>
      </c>
      <c r="O17" s="211"/>
    </row>
    <row r="18" spans="2:15" ht="35.1" customHeight="1" x14ac:dyDescent="0.15">
      <c r="B18" s="242"/>
      <c r="C18" s="221"/>
      <c r="D18" s="38"/>
      <c r="E18" s="472"/>
      <c r="F18" s="473"/>
      <c r="G18" s="477"/>
      <c r="H18" s="478"/>
      <c r="I18" s="478"/>
      <c r="J18" s="479"/>
      <c r="K18" s="481"/>
      <c r="L18" s="483"/>
      <c r="M18" s="481"/>
      <c r="N18" s="483"/>
      <c r="O18" s="212"/>
    </row>
    <row r="19" spans="2:15" ht="35.1" customHeight="1" x14ac:dyDescent="0.15">
      <c r="B19" s="241">
        <v>7</v>
      </c>
      <c r="C19" s="220">
        <f>決算報告書!C19</f>
        <v>2023</v>
      </c>
      <c r="D19" s="13" t="s">
        <v>24</v>
      </c>
      <c r="E19" s="470"/>
      <c r="F19" s="471"/>
      <c r="G19" s="474"/>
      <c r="H19" s="475"/>
      <c r="I19" s="475"/>
      <c r="J19" s="476"/>
      <c r="K19" s="480"/>
      <c r="L19" s="482" t="s">
        <v>6</v>
      </c>
      <c r="M19" s="480"/>
      <c r="N19" s="482" t="s">
        <v>6</v>
      </c>
      <c r="O19" s="233"/>
    </row>
    <row r="20" spans="2:15" ht="35.1" customHeight="1" x14ac:dyDescent="0.15">
      <c r="B20" s="242"/>
      <c r="C20" s="221"/>
      <c r="D20" s="38"/>
      <c r="E20" s="472"/>
      <c r="F20" s="473"/>
      <c r="G20" s="477"/>
      <c r="H20" s="478"/>
      <c r="I20" s="478"/>
      <c r="J20" s="479"/>
      <c r="K20" s="481"/>
      <c r="L20" s="483"/>
      <c r="M20" s="481"/>
      <c r="N20" s="483"/>
      <c r="O20" s="233"/>
    </row>
    <row r="21" spans="2:15" ht="35.1" customHeight="1" x14ac:dyDescent="0.15">
      <c r="B21" s="241">
        <v>8</v>
      </c>
      <c r="C21" s="220">
        <f>決算報告書!C21</f>
        <v>2023</v>
      </c>
      <c r="D21" s="13" t="s">
        <v>24</v>
      </c>
      <c r="E21" s="470"/>
      <c r="F21" s="471"/>
      <c r="G21" s="474"/>
      <c r="H21" s="475"/>
      <c r="I21" s="475"/>
      <c r="J21" s="476"/>
      <c r="K21" s="480"/>
      <c r="L21" s="482" t="s">
        <v>6</v>
      </c>
      <c r="M21" s="480"/>
      <c r="N21" s="482" t="s">
        <v>6</v>
      </c>
      <c r="O21" s="211"/>
    </row>
    <row r="22" spans="2:15" ht="35.1" customHeight="1" x14ac:dyDescent="0.15">
      <c r="B22" s="242"/>
      <c r="C22" s="221"/>
      <c r="D22" s="38"/>
      <c r="E22" s="472"/>
      <c r="F22" s="473"/>
      <c r="G22" s="477"/>
      <c r="H22" s="478"/>
      <c r="I22" s="478"/>
      <c r="J22" s="479"/>
      <c r="K22" s="481"/>
      <c r="L22" s="483"/>
      <c r="M22" s="481"/>
      <c r="N22" s="483"/>
      <c r="O22" s="212"/>
    </row>
    <row r="23" spans="2:15" ht="35.1" customHeight="1" x14ac:dyDescent="0.15">
      <c r="B23" s="241">
        <v>9</v>
      </c>
      <c r="C23" s="220">
        <f>決算報告書!C23</f>
        <v>2023</v>
      </c>
      <c r="D23" s="13" t="s">
        <v>24</v>
      </c>
      <c r="E23" s="470"/>
      <c r="F23" s="471"/>
      <c r="G23" s="474"/>
      <c r="H23" s="475"/>
      <c r="I23" s="475"/>
      <c r="J23" s="476"/>
      <c r="K23" s="480"/>
      <c r="L23" s="482" t="s">
        <v>6</v>
      </c>
      <c r="M23" s="480"/>
      <c r="N23" s="482" t="s">
        <v>6</v>
      </c>
      <c r="O23" s="233"/>
    </row>
    <row r="24" spans="2:15" ht="35.1" customHeight="1" x14ac:dyDescent="0.15">
      <c r="B24" s="242"/>
      <c r="C24" s="221"/>
      <c r="D24" s="38"/>
      <c r="E24" s="472"/>
      <c r="F24" s="473"/>
      <c r="G24" s="477"/>
      <c r="H24" s="478"/>
      <c r="I24" s="478"/>
      <c r="J24" s="479"/>
      <c r="K24" s="481"/>
      <c r="L24" s="483"/>
      <c r="M24" s="481"/>
      <c r="N24" s="483"/>
      <c r="O24" s="233"/>
    </row>
    <row r="25" spans="2:15" ht="35.1" customHeight="1" x14ac:dyDescent="0.15">
      <c r="B25" s="241">
        <v>10</v>
      </c>
      <c r="C25" s="220">
        <f>決算報告書!C25</f>
        <v>2023</v>
      </c>
      <c r="D25" s="13" t="s">
        <v>24</v>
      </c>
      <c r="E25" s="470"/>
      <c r="F25" s="471"/>
      <c r="G25" s="474"/>
      <c r="H25" s="475"/>
      <c r="I25" s="475"/>
      <c r="J25" s="476"/>
      <c r="K25" s="480"/>
      <c r="L25" s="482" t="s">
        <v>6</v>
      </c>
      <c r="M25" s="480"/>
      <c r="N25" s="482" t="s">
        <v>6</v>
      </c>
      <c r="O25" s="211"/>
    </row>
    <row r="26" spans="2:15" ht="35.1" customHeight="1" x14ac:dyDescent="0.15">
      <c r="B26" s="242"/>
      <c r="C26" s="221"/>
      <c r="D26" s="38"/>
      <c r="E26" s="472"/>
      <c r="F26" s="473"/>
      <c r="G26" s="477"/>
      <c r="H26" s="478"/>
      <c r="I26" s="478"/>
      <c r="J26" s="479"/>
      <c r="K26" s="481"/>
      <c r="L26" s="483"/>
      <c r="M26" s="481"/>
      <c r="N26" s="483"/>
      <c r="O26" s="212"/>
    </row>
    <row r="27" spans="2:15" ht="35.1" customHeight="1" x14ac:dyDescent="0.15">
      <c r="B27" s="241">
        <v>11</v>
      </c>
      <c r="C27" s="220">
        <f>決算報告書!C27</f>
        <v>2023</v>
      </c>
      <c r="D27" s="13" t="s">
        <v>24</v>
      </c>
      <c r="E27" s="470"/>
      <c r="F27" s="471"/>
      <c r="G27" s="474"/>
      <c r="H27" s="475"/>
      <c r="I27" s="475"/>
      <c r="J27" s="476"/>
      <c r="K27" s="480"/>
      <c r="L27" s="482" t="s">
        <v>6</v>
      </c>
      <c r="M27" s="480"/>
      <c r="N27" s="482" t="s">
        <v>6</v>
      </c>
      <c r="O27" s="213"/>
    </row>
    <row r="28" spans="2:15" ht="35.1" customHeight="1" x14ac:dyDescent="0.15">
      <c r="B28" s="242"/>
      <c r="C28" s="221"/>
      <c r="D28" s="38"/>
      <c r="E28" s="472"/>
      <c r="F28" s="473"/>
      <c r="G28" s="477"/>
      <c r="H28" s="478"/>
      <c r="I28" s="478"/>
      <c r="J28" s="479"/>
      <c r="K28" s="481"/>
      <c r="L28" s="483"/>
      <c r="M28" s="481"/>
      <c r="N28" s="483"/>
      <c r="O28" s="214"/>
    </row>
    <row r="29" spans="2:15" ht="35.1" customHeight="1" x14ac:dyDescent="0.15">
      <c r="B29" s="241">
        <v>12</v>
      </c>
      <c r="C29" s="220">
        <f>決算報告書!C29</f>
        <v>2023</v>
      </c>
      <c r="D29" s="13" t="s">
        <v>24</v>
      </c>
      <c r="E29" s="470"/>
      <c r="F29" s="471"/>
      <c r="G29" s="474"/>
      <c r="H29" s="475"/>
      <c r="I29" s="475"/>
      <c r="J29" s="476"/>
      <c r="K29" s="480"/>
      <c r="L29" s="484" t="s">
        <v>6</v>
      </c>
      <c r="M29" s="480"/>
      <c r="N29" s="482" t="s">
        <v>6</v>
      </c>
      <c r="O29" s="213"/>
    </row>
    <row r="30" spans="2:15" ht="35.1" customHeight="1" x14ac:dyDescent="0.15">
      <c r="B30" s="242"/>
      <c r="C30" s="221"/>
      <c r="D30" s="38"/>
      <c r="E30" s="472"/>
      <c r="F30" s="473"/>
      <c r="G30" s="477"/>
      <c r="H30" s="478"/>
      <c r="I30" s="478"/>
      <c r="J30" s="479"/>
      <c r="K30" s="481"/>
      <c r="L30" s="483"/>
      <c r="M30" s="481"/>
      <c r="N30" s="483"/>
      <c r="O30" s="215"/>
    </row>
    <row r="31" spans="2:15" ht="35.1" customHeight="1" x14ac:dyDescent="0.15">
      <c r="B31" s="241">
        <v>13</v>
      </c>
      <c r="C31" s="220">
        <f>決算報告書!C31</f>
        <v>2023</v>
      </c>
      <c r="D31" s="13" t="s">
        <v>24</v>
      </c>
      <c r="E31" s="470"/>
      <c r="F31" s="471"/>
      <c r="G31" s="474"/>
      <c r="H31" s="475"/>
      <c r="I31" s="475"/>
      <c r="J31" s="476"/>
      <c r="K31" s="480"/>
      <c r="L31" s="482" t="s">
        <v>6</v>
      </c>
      <c r="M31" s="480"/>
      <c r="N31" s="482" t="s">
        <v>6</v>
      </c>
      <c r="O31" s="211"/>
    </row>
    <row r="32" spans="2:15" ht="35.1" customHeight="1" x14ac:dyDescent="0.15">
      <c r="B32" s="242"/>
      <c r="C32" s="221"/>
      <c r="D32" s="38"/>
      <c r="E32" s="472"/>
      <c r="F32" s="473"/>
      <c r="G32" s="477"/>
      <c r="H32" s="478"/>
      <c r="I32" s="478"/>
      <c r="J32" s="479"/>
      <c r="K32" s="481"/>
      <c r="L32" s="483"/>
      <c r="M32" s="481"/>
      <c r="N32" s="483"/>
      <c r="O32" s="212"/>
    </row>
    <row r="33" spans="2:15" ht="35.1" customHeight="1" x14ac:dyDescent="0.15">
      <c r="B33" s="241">
        <v>14</v>
      </c>
      <c r="C33" s="220">
        <f>決算報告書!C33</f>
        <v>2023</v>
      </c>
      <c r="D33" s="13" t="s">
        <v>24</v>
      </c>
      <c r="E33" s="470"/>
      <c r="F33" s="471"/>
      <c r="G33" s="474"/>
      <c r="H33" s="475"/>
      <c r="I33" s="475"/>
      <c r="J33" s="476"/>
      <c r="K33" s="480"/>
      <c r="L33" s="484" t="s">
        <v>6</v>
      </c>
      <c r="M33" s="480"/>
      <c r="N33" s="484" t="s">
        <v>6</v>
      </c>
      <c r="O33" s="213"/>
    </row>
    <row r="34" spans="2:15" ht="35.1" customHeight="1" x14ac:dyDescent="0.15">
      <c r="B34" s="242"/>
      <c r="C34" s="221"/>
      <c r="D34" s="38"/>
      <c r="E34" s="472"/>
      <c r="F34" s="473"/>
      <c r="G34" s="477"/>
      <c r="H34" s="478"/>
      <c r="I34" s="478"/>
      <c r="J34" s="479"/>
      <c r="K34" s="481"/>
      <c r="L34" s="483"/>
      <c r="M34" s="481"/>
      <c r="N34" s="483"/>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BD9EA"/>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79</v>
      </c>
      <c r="C1" s="265"/>
      <c r="D1" s="265"/>
      <c r="E1" s="265"/>
      <c r="F1" s="265"/>
      <c r="G1" s="265"/>
      <c r="H1" s="265"/>
      <c r="I1" s="265"/>
      <c r="J1" s="265"/>
      <c r="K1" s="265"/>
      <c r="L1" s="265"/>
      <c r="M1" s="265"/>
      <c r="N1" s="265"/>
      <c r="O1" s="265"/>
    </row>
    <row r="2" spans="2:15" ht="35.1" customHeight="1" thickBot="1" x14ac:dyDescent="0.2">
      <c r="B2" s="135" t="s">
        <v>50</v>
      </c>
      <c r="C2" s="136"/>
      <c r="D2" s="42">
        <f>決算報告書!D2</f>
        <v>0</v>
      </c>
      <c r="E2" s="137" t="s">
        <v>51</v>
      </c>
      <c r="F2" s="138"/>
      <c r="G2" s="485">
        <f>決算報告書!G2</f>
        <v>0</v>
      </c>
      <c r="H2" s="486"/>
      <c r="I2" s="486"/>
      <c r="J2" s="486"/>
      <c r="K2" s="486"/>
      <c r="L2" s="486"/>
      <c r="M2" s="486"/>
      <c r="N2" s="486"/>
      <c r="O2" s="487"/>
    </row>
    <row r="3" spans="2:15" ht="35.1" customHeight="1" thickTop="1" thickBot="1" x14ac:dyDescent="0.2">
      <c r="B3" s="137" t="s">
        <v>32</v>
      </c>
      <c r="C3" s="138"/>
      <c r="D3" s="41">
        <f>決算報告書!D3</f>
        <v>0</v>
      </c>
      <c r="E3" s="137" t="s">
        <v>45</v>
      </c>
      <c r="F3" s="139"/>
      <c r="G3" s="485">
        <f>決算報告書!G3</f>
        <v>0</v>
      </c>
      <c r="H3" s="486"/>
      <c r="I3" s="486"/>
      <c r="J3" s="486"/>
      <c r="K3" s="486"/>
      <c r="L3" s="486"/>
      <c r="M3" s="486"/>
      <c r="N3" s="486"/>
      <c r="O3" s="487"/>
    </row>
    <row r="4" spans="2:15" ht="24.95" customHeight="1" thickBot="1" x14ac:dyDescent="0.2"/>
    <row r="5" spans="2:15" ht="24.95" customHeight="1" x14ac:dyDescent="0.15">
      <c r="B5" s="127" t="s">
        <v>67</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25</v>
      </c>
      <c r="E7" s="488"/>
      <c r="F7" s="489"/>
      <c r="G7" s="492"/>
      <c r="H7" s="493"/>
      <c r="I7" s="493"/>
      <c r="J7" s="494"/>
      <c r="K7" s="498"/>
      <c r="L7" s="500" t="s">
        <v>6</v>
      </c>
      <c r="M7" s="498"/>
      <c r="N7" s="500" t="s">
        <v>6</v>
      </c>
      <c r="O7" s="233"/>
    </row>
    <row r="8" spans="2:15" ht="35.1" customHeight="1" x14ac:dyDescent="0.15">
      <c r="B8" s="242"/>
      <c r="C8" s="221"/>
      <c r="D8" s="40"/>
      <c r="E8" s="490"/>
      <c r="F8" s="491"/>
      <c r="G8" s="495"/>
      <c r="H8" s="496"/>
      <c r="I8" s="496"/>
      <c r="J8" s="497"/>
      <c r="K8" s="499"/>
      <c r="L8" s="501"/>
      <c r="M8" s="499"/>
      <c r="N8" s="501"/>
      <c r="O8" s="233"/>
    </row>
    <row r="9" spans="2:15" ht="35.1" customHeight="1" x14ac:dyDescent="0.15">
      <c r="B9" s="241">
        <v>2</v>
      </c>
      <c r="C9" s="220">
        <f>決算報告書!C9</f>
        <v>2023</v>
      </c>
      <c r="D9" s="13" t="s">
        <v>25</v>
      </c>
      <c r="E9" s="488"/>
      <c r="F9" s="489"/>
      <c r="G9" s="492"/>
      <c r="H9" s="493"/>
      <c r="I9" s="493"/>
      <c r="J9" s="494"/>
      <c r="K9" s="498"/>
      <c r="L9" s="500" t="s">
        <v>6</v>
      </c>
      <c r="M9" s="498"/>
      <c r="N9" s="500" t="s">
        <v>6</v>
      </c>
      <c r="O9" s="502"/>
    </row>
    <row r="10" spans="2:15" ht="35.1" customHeight="1" x14ac:dyDescent="0.15">
      <c r="B10" s="242"/>
      <c r="C10" s="221"/>
      <c r="D10" s="40"/>
      <c r="E10" s="490"/>
      <c r="F10" s="491"/>
      <c r="G10" s="495"/>
      <c r="H10" s="496"/>
      <c r="I10" s="496"/>
      <c r="J10" s="497"/>
      <c r="K10" s="499"/>
      <c r="L10" s="501"/>
      <c r="M10" s="499"/>
      <c r="N10" s="501"/>
      <c r="O10" s="502"/>
    </row>
    <row r="11" spans="2:15" ht="35.1" customHeight="1" x14ac:dyDescent="0.15">
      <c r="B11" s="241">
        <v>3</v>
      </c>
      <c r="C11" s="220">
        <f>決算報告書!C11</f>
        <v>2023</v>
      </c>
      <c r="D11" s="13" t="s">
        <v>25</v>
      </c>
      <c r="E11" s="488"/>
      <c r="F11" s="489"/>
      <c r="G11" s="492"/>
      <c r="H11" s="493"/>
      <c r="I11" s="493"/>
      <c r="J11" s="494"/>
      <c r="K11" s="498"/>
      <c r="L11" s="500" t="s">
        <v>6</v>
      </c>
      <c r="M11" s="498"/>
      <c r="N11" s="500" t="s">
        <v>6</v>
      </c>
      <c r="O11" s="211"/>
    </row>
    <row r="12" spans="2:15" ht="35.1" customHeight="1" x14ac:dyDescent="0.15">
      <c r="B12" s="242"/>
      <c r="C12" s="221"/>
      <c r="D12" s="40"/>
      <c r="E12" s="490"/>
      <c r="F12" s="491"/>
      <c r="G12" s="495"/>
      <c r="H12" s="496"/>
      <c r="I12" s="496"/>
      <c r="J12" s="497"/>
      <c r="K12" s="499"/>
      <c r="L12" s="501"/>
      <c r="M12" s="499"/>
      <c r="N12" s="501"/>
      <c r="O12" s="212"/>
    </row>
    <row r="13" spans="2:15" ht="35.1" customHeight="1" x14ac:dyDescent="0.15">
      <c r="B13" s="241">
        <v>4</v>
      </c>
      <c r="C13" s="220">
        <f>決算報告書!C13</f>
        <v>2023</v>
      </c>
      <c r="D13" s="13" t="s">
        <v>25</v>
      </c>
      <c r="E13" s="488"/>
      <c r="F13" s="489"/>
      <c r="G13" s="492"/>
      <c r="H13" s="493"/>
      <c r="I13" s="493"/>
      <c r="J13" s="494"/>
      <c r="K13" s="498"/>
      <c r="L13" s="500" t="s">
        <v>6</v>
      </c>
      <c r="M13" s="498"/>
      <c r="N13" s="500" t="s">
        <v>6</v>
      </c>
      <c r="O13" s="211"/>
    </row>
    <row r="14" spans="2:15" ht="35.1" customHeight="1" x14ac:dyDescent="0.15">
      <c r="B14" s="242"/>
      <c r="C14" s="221"/>
      <c r="D14" s="40"/>
      <c r="E14" s="490"/>
      <c r="F14" s="491"/>
      <c r="G14" s="495"/>
      <c r="H14" s="496"/>
      <c r="I14" s="496"/>
      <c r="J14" s="497"/>
      <c r="K14" s="499"/>
      <c r="L14" s="501"/>
      <c r="M14" s="499"/>
      <c r="N14" s="501"/>
      <c r="O14" s="212"/>
    </row>
    <row r="15" spans="2:15" ht="35.1" customHeight="1" x14ac:dyDescent="0.15">
      <c r="B15" s="241">
        <v>5</v>
      </c>
      <c r="C15" s="220">
        <f>決算報告書!C15</f>
        <v>2023</v>
      </c>
      <c r="D15" s="13" t="s">
        <v>25</v>
      </c>
      <c r="E15" s="488"/>
      <c r="F15" s="489"/>
      <c r="G15" s="492"/>
      <c r="H15" s="493"/>
      <c r="I15" s="493"/>
      <c r="J15" s="494"/>
      <c r="K15" s="498"/>
      <c r="L15" s="500" t="s">
        <v>6</v>
      </c>
      <c r="M15" s="498"/>
      <c r="N15" s="500" t="s">
        <v>6</v>
      </c>
      <c r="O15" s="233"/>
    </row>
    <row r="16" spans="2:15" ht="35.1" customHeight="1" x14ac:dyDescent="0.15">
      <c r="B16" s="242"/>
      <c r="C16" s="221"/>
      <c r="D16" s="40"/>
      <c r="E16" s="490"/>
      <c r="F16" s="491"/>
      <c r="G16" s="495"/>
      <c r="H16" s="496"/>
      <c r="I16" s="496"/>
      <c r="J16" s="497"/>
      <c r="K16" s="499"/>
      <c r="L16" s="501"/>
      <c r="M16" s="499"/>
      <c r="N16" s="501"/>
      <c r="O16" s="233"/>
    </row>
    <row r="17" spans="2:15" ht="35.1" customHeight="1" x14ac:dyDescent="0.15">
      <c r="B17" s="241">
        <v>6</v>
      </c>
      <c r="C17" s="220">
        <f>決算報告書!C17</f>
        <v>2023</v>
      </c>
      <c r="D17" s="13" t="s">
        <v>25</v>
      </c>
      <c r="E17" s="488"/>
      <c r="F17" s="489"/>
      <c r="G17" s="492"/>
      <c r="H17" s="493"/>
      <c r="I17" s="493"/>
      <c r="J17" s="494"/>
      <c r="K17" s="498"/>
      <c r="L17" s="500" t="s">
        <v>6</v>
      </c>
      <c r="M17" s="498"/>
      <c r="N17" s="500" t="s">
        <v>6</v>
      </c>
      <c r="O17" s="211"/>
    </row>
    <row r="18" spans="2:15" ht="35.1" customHeight="1" x14ac:dyDescent="0.15">
      <c r="B18" s="242"/>
      <c r="C18" s="221"/>
      <c r="D18" s="40"/>
      <c r="E18" s="490"/>
      <c r="F18" s="491"/>
      <c r="G18" s="495"/>
      <c r="H18" s="496"/>
      <c r="I18" s="496"/>
      <c r="J18" s="497"/>
      <c r="K18" s="499"/>
      <c r="L18" s="501"/>
      <c r="M18" s="499"/>
      <c r="N18" s="501"/>
      <c r="O18" s="212"/>
    </row>
    <row r="19" spans="2:15" ht="35.1" customHeight="1" x14ac:dyDescent="0.15">
      <c r="B19" s="241">
        <v>7</v>
      </c>
      <c r="C19" s="220">
        <f>決算報告書!C19</f>
        <v>2023</v>
      </c>
      <c r="D19" s="13" t="s">
        <v>25</v>
      </c>
      <c r="E19" s="488"/>
      <c r="F19" s="489"/>
      <c r="G19" s="492"/>
      <c r="H19" s="493"/>
      <c r="I19" s="493"/>
      <c r="J19" s="494"/>
      <c r="K19" s="498"/>
      <c r="L19" s="500" t="s">
        <v>6</v>
      </c>
      <c r="M19" s="498"/>
      <c r="N19" s="500" t="s">
        <v>6</v>
      </c>
      <c r="O19" s="233"/>
    </row>
    <row r="20" spans="2:15" ht="35.1" customHeight="1" x14ac:dyDescent="0.15">
      <c r="B20" s="242"/>
      <c r="C20" s="221"/>
      <c r="D20" s="40"/>
      <c r="E20" s="490"/>
      <c r="F20" s="491"/>
      <c r="G20" s="495"/>
      <c r="H20" s="496"/>
      <c r="I20" s="496"/>
      <c r="J20" s="497"/>
      <c r="K20" s="499"/>
      <c r="L20" s="501"/>
      <c r="M20" s="499"/>
      <c r="N20" s="501"/>
      <c r="O20" s="233"/>
    </row>
    <row r="21" spans="2:15" ht="35.1" customHeight="1" x14ac:dyDescent="0.15">
      <c r="B21" s="241">
        <v>8</v>
      </c>
      <c r="C21" s="220">
        <f>決算報告書!C21</f>
        <v>2023</v>
      </c>
      <c r="D21" s="13" t="s">
        <v>25</v>
      </c>
      <c r="E21" s="488"/>
      <c r="F21" s="489"/>
      <c r="G21" s="492"/>
      <c r="H21" s="493"/>
      <c r="I21" s="493"/>
      <c r="J21" s="494"/>
      <c r="K21" s="498"/>
      <c r="L21" s="500" t="s">
        <v>6</v>
      </c>
      <c r="M21" s="498"/>
      <c r="N21" s="500" t="s">
        <v>6</v>
      </c>
      <c r="O21" s="211"/>
    </row>
    <row r="22" spans="2:15" ht="35.1" customHeight="1" x14ac:dyDescent="0.15">
      <c r="B22" s="242"/>
      <c r="C22" s="221"/>
      <c r="D22" s="40"/>
      <c r="E22" s="490"/>
      <c r="F22" s="491"/>
      <c r="G22" s="495"/>
      <c r="H22" s="496"/>
      <c r="I22" s="496"/>
      <c r="J22" s="497"/>
      <c r="K22" s="499"/>
      <c r="L22" s="501"/>
      <c r="M22" s="499"/>
      <c r="N22" s="501"/>
      <c r="O22" s="212"/>
    </row>
    <row r="23" spans="2:15" ht="35.1" customHeight="1" x14ac:dyDescent="0.15">
      <c r="B23" s="241">
        <v>9</v>
      </c>
      <c r="C23" s="220">
        <f>決算報告書!C23</f>
        <v>2023</v>
      </c>
      <c r="D23" s="13" t="s">
        <v>25</v>
      </c>
      <c r="E23" s="488"/>
      <c r="F23" s="489"/>
      <c r="G23" s="492"/>
      <c r="H23" s="493"/>
      <c r="I23" s="493"/>
      <c r="J23" s="494"/>
      <c r="K23" s="498"/>
      <c r="L23" s="500" t="s">
        <v>6</v>
      </c>
      <c r="M23" s="498"/>
      <c r="N23" s="500" t="s">
        <v>6</v>
      </c>
      <c r="O23" s="233"/>
    </row>
    <row r="24" spans="2:15" ht="35.1" customHeight="1" x14ac:dyDescent="0.15">
      <c r="B24" s="242"/>
      <c r="C24" s="221"/>
      <c r="D24" s="40"/>
      <c r="E24" s="490"/>
      <c r="F24" s="491"/>
      <c r="G24" s="495"/>
      <c r="H24" s="496"/>
      <c r="I24" s="496"/>
      <c r="J24" s="497"/>
      <c r="K24" s="499"/>
      <c r="L24" s="501"/>
      <c r="M24" s="499"/>
      <c r="N24" s="501"/>
      <c r="O24" s="233"/>
    </row>
    <row r="25" spans="2:15" ht="35.1" customHeight="1" x14ac:dyDescent="0.15">
      <c r="B25" s="241">
        <v>10</v>
      </c>
      <c r="C25" s="220">
        <f>決算報告書!C25</f>
        <v>2023</v>
      </c>
      <c r="D25" s="13" t="s">
        <v>25</v>
      </c>
      <c r="E25" s="488"/>
      <c r="F25" s="489"/>
      <c r="G25" s="492"/>
      <c r="H25" s="493"/>
      <c r="I25" s="493"/>
      <c r="J25" s="494"/>
      <c r="K25" s="498"/>
      <c r="L25" s="500" t="s">
        <v>6</v>
      </c>
      <c r="M25" s="498"/>
      <c r="N25" s="500" t="s">
        <v>6</v>
      </c>
      <c r="O25" s="211"/>
    </row>
    <row r="26" spans="2:15" ht="35.1" customHeight="1" x14ac:dyDescent="0.15">
      <c r="B26" s="242"/>
      <c r="C26" s="221"/>
      <c r="D26" s="40"/>
      <c r="E26" s="490"/>
      <c r="F26" s="491"/>
      <c r="G26" s="495"/>
      <c r="H26" s="496"/>
      <c r="I26" s="496"/>
      <c r="J26" s="497"/>
      <c r="K26" s="499"/>
      <c r="L26" s="501"/>
      <c r="M26" s="499"/>
      <c r="N26" s="501"/>
      <c r="O26" s="212"/>
    </row>
    <row r="27" spans="2:15" ht="35.1" customHeight="1" x14ac:dyDescent="0.15">
      <c r="B27" s="241">
        <v>11</v>
      </c>
      <c r="C27" s="220">
        <f>決算報告書!C27</f>
        <v>2023</v>
      </c>
      <c r="D27" s="13" t="s">
        <v>25</v>
      </c>
      <c r="E27" s="488"/>
      <c r="F27" s="489"/>
      <c r="G27" s="492"/>
      <c r="H27" s="493"/>
      <c r="I27" s="493"/>
      <c r="J27" s="494"/>
      <c r="K27" s="498"/>
      <c r="L27" s="500" t="s">
        <v>6</v>
      </c>
      <c r="M27" s="498"/>
      <c r="N27" s="500" t="s">
        <v>6</v>
      </c>
      <c r="O27" s="213"/>
    </row>
    <row r="28" spans="2:15" ht="35.1" customHeight="1" x14ac:dyDescent="0.15">
      <c r="B28" s="242"/>
      <c r="C28" s="221"/>
      <c r="D28" s="40"/>
      <c r="E28" s="490"/>
      <c r="F28" s="491"/>
      <c r="G28" s="495"/>
      <c r="H28" s="496"/>
      <c r="I28" s="496"/>
      <c r="J28" s="497"/>
      <c r="K28" s="499"/>
      <c r="L28" s="501"/>
      <c r="M28" s="499"/>
      <c r="N28" s="501"/>
      <c r="O28" s="214"/>
    </row>
    <row r="29" spans="2:15" ht="35.1" customHeight="1" x14ac:dyDescent="0.15">
      <c r="B29" s="241">
        <v>12</v>
      </c>
      <c r="C29" s="220">
        <f>決算報告書!C29</f>
        <v>2023</v>
      </c>
      <c r="D29" s="13" t="s">
        <v>25</v>
      </c>
      <c r="E29" s="488"/>
      <c r="F29" s="489"/>
      <c r="G29" s="492"/>
      <c r="H29" s="493"/>
      <c r="I29" s="493"/>
      <c r="J29" s="494"/>
      <c r="K29" s="498"/>
      <c r="L29" s="503" t="s">
        <v>6</v>
      </c>
      <c r="M29" s="498"/>
      <c r="N29" s="500" t="s">
        <v>6</v>
      </c>
      <c r="O29" s="213"/>
    </row>
    <row r="30" spans="2:15" ht="35.1" customHeight="1" x14ac:dyDescent="0.15">
      <c r="B30" s="242"/>
      <c r="C30" s="221"/>
      <c r="D30" s="40"/>
      <c r="E30" s="490"/>
      <c r="F30" s="491"/>
      <c r="G30" s="495"/>
      <c r="H30" s="496"/>
      <c r="I30" s="496"/>
      <c r="J30" s="497"/>
      <c r="K30" s="499"/>
      <c r="L30" s="501"/>
      <c r="M30" s="499"/>
      <c r="N30" s="501"/>
      <c r="O30" s="215"/>
    </row>
    <row r="31" spans="2:15" ht="35.1" customHeight="1" x14ac:dyDescent="0.15">
      <c r="B31" s="241">
        <v>13</v>
      </c>
      <c r="C31" s="220">
        <f>決算報告書!C31</f>
        <v>2023</v>
      </c>
      <c r="D31" s="13" t="s">
        <v>25</v>
      </c>
      <c r="E31" s="488"/>
      <c r="F31" s="489"/>
      <c r="G31" s="492"/>
      <c r="H31" s="493"/>
      <c r="I31" s="493"/>
      <c r="J31" s="494"/>
      <c r="K31" s="498"/>
      <c r="L31" s="500" t="s">
        <v>6</v>
      </c>
      <c r="M31" s="498"/>
      <c r="N31" s="500" t="s">
        <v>6</v>
      </c>
      <c r="O31" s="211"/>
    </row>
    <row r="32" spans="2:15" ht="35.1" customHeight="1" x14ac:dyDescent="0.15">
      <c r="B32" s="242"/>
      <c r="C32" s="221"/>
      <c r="D32" s="40"/>
      <c r="E32" s="490"/>
      <c r="F32" s="491"/>
      <c r="G32" s="495"/>
      <c r="H32" s="496"/>
      <c r="I32" s="496"/>
      <c r="J32" s="497"/>
      <c r="K32" s="499"/>
      <c r="L32" s="501"/>
      <c r="M32" s="499"/>
      <c r="N32" s="501"/>
      <c r="O32" s="212"/>
    </row>
    <row r="33" spans="2:15" ht="35.1" customHeight="1" x14ac:dyDescent="0.15">
      <c r="B33" s="241">
        <v>14</v>
      </c>
      <c r="C33" s="220">
        <f>決算報告書!C33</f>
        <v>2023</v>
      </c>
      <c r="D33" s="13" t="s">
        <v>25</v>
      </c>
      <c r="E33" s="488"/>
      <c r="F33" s="489"/>
      <c r="G33" s="492"/>
      <c r="H33" s="493"/>
      <c r="I33" s="493"/>
      <c r="J33" s="494"/>
      <c r="K33" s="498"/>
      <c r="L33" s="503" t="s">
        <v>6</v>
      </c>
      <c r="M33" s="498"/>
      <c r="N33" s="503" t="s">
        <v>6</v>
      </c>
      <c r="O33" s="213"/>
    </row>
    <row r="34" spans="2:15" ht="35.1" customHeight="1" x14ac:dyDescent="0.15">
      <c r="B34" s="242"/>
      <c r="C34" s="221"/>
      <c r="D34" s="40"/>
      <c r="E34" s="490"/>
      <c r="F34" s="491"/>
      <c r="G34" s="495"/>
      <c r="H34" s="496"/>
      <c r="I34" s="496"/>
      <c r="J34" s="497"/>
      <c r="K34" s="499"/>
      <c r="L34" s="501"/>
      <c r="M34" s="499"/>
      <c r="N34" s="501"/>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BD9EA"/>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78</v>
      </c>
      <c r="C1" s="265"/>
      <c r="D1" s="265"/>
      <c r="E1" s="265"/>
      <c r="F1" s="265"/>
      <c r="G1" s="265"/>
      <c r="H1" s="265"/>
      <c r="I1" s="265"/>
      <c r="J1" s="265"/>
      <c r="K1" s="265"/>
      <c r="L1" s="265"/>
      <c r="M1" s="265"/>
      <c r="N1" s="265"/>
      <c r="O1" s="265"/>
    </row>
    <row r="2" spans="2:15" ht="35.1" customHeight="1" thickBot="1" x14ac:dyDescent="0.2">
      <c r="B2" s="135" t="s">
        <v>50</v>
      </c>
      <c r="C2" s="136"/>
      <c r="D2" s="42">
        <f>決算報告書!D2</f>
        <v>0</v>
      </c>
      <c r="E2" s="137" t="s">
        <v>51</v>
      </c>
      <c r="F2" s="138"/>
      <c r="G2" s="485">
        <f>決算報告書!G2</f>
        <v>0</v>
      </c>
      <c r="H2" s="486"/>
      <c r="I2" s="486"/>
      <c r="J2" s="486"/>
      <c r="K2" s="486"/>
      <c r="L2" s="486"/>
      <c r="M2" s="486"/>
      <c r="N2" s="486"/>
      <c r="O2" s="487"/>
    </row>
    <row r="3" spans="2:15" ht="35.1" customHeight="1" thickTop="1" thickBot="1" x14ac:dyDescent="0.2">
      <c r="B3" s="137" t="s">
        <v>32</v>
      </c>
      <c r="C3" s="138"/>
      <c r="D3" s="41">
        <f>決算報告書!D3</f>
        <v>0</v>
      </c>
      <c r="E3" s="137" t="s">
        <v>45</v>
      </c>
      <c r="F3" s="139"/>
      <c r="G3" s="485">
        <f>決算報告書!G3</f>
        <v>0</v>
      </c>
      <c r="H3" s="486"/>
      <c r="I3" s="486"/>
      <c r="J3" s="486"/>
      <c r="K3" s="486"/>
      <c r="L3" s="486"/>
      <c r="M3" s="486"/>
      <c r="N3" s="486"/>
      <c r="O3" s="487"/>
    </row>
    <row r="4" spans="2:15" ht="24.95" customHeight="1" thickBot="1" x14ac:dyDescent="0.2"/>
    <row r="5" spans="2:15" ht="24.95" customHeight="1" x14ac:dyDescent="0.15">
      <c r="B5" s="127" t="s">
        <v>66</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15</v>
      </c>
      <c r="C7" s="220">
        <f>決算報告書!C7</f>
        <v>2023</v>
      </c>
      <c r="D7" s="13" t="s">
        <v>25</v>
      </c>
      <c r="E7" s="488"/>
      <c r="F7" s="489"/>
      <c r="G7" s="492"/>
      <c r="H7" s="493"/>
      <c r="I7" s="493"/>
      <c r="J7" s="494"/>
      <c r="K7" s="498"/>
      <c r="L7" s="500" t="s">
        <v>6</v>
      </c>
      <c r="M7" s="498"/>
      <c r="N7" s="500" t="s">
        <v>6</v>
      </c>
      <c r="O7" s="233"/>
    </row>
    <row r="8" spans="2:15" ht="35.1" customHeight="1" x14ac:dyDescent="0.15">
      <c r="B8" s="242"/>
      <c r="C8" s="221"/>
      <c r="D8" s="39"/>
      <c r="E8" s="490"/>
      <c r="F8" s="491"/>
      <c r="G8" s="495"/>
      <c r="H8" s="496"/>
      <c r="I8" s="496"/>
      <c r="J8" s="497"/>
      <c r="K8" s="499"/>
      <c r="L8" s="501"/>
      <c r="M8" s="499"/>
      <c r="N8" s="501"/>
      <c r="O8" s="233"/>
    </row>
    <row r="9" spans="2:15" ht="35.1" customHeight="1" x14ac:dyDescent="0.15">
      <c r="B9" s="241">
        <v>16</v>
      </c>
      <c r="C9" s="220">
        <f>決算報告書!C9</f>
        <v>2023</v>
      </c>
      <c r="D9" s="13" t="s">
        <v>25</v>
      </c>
      <c r="E9" s="488"/>
      <c r="F9" s="489"/>
      <c r="G9" s="492"/>
      <c r="H9" s="493"/>
      <c r="I9" s="493"/>
      <c r="J9" s="494"/>
      <c r="K9" s="498"/>
      <c r="L9" s="500" t="s">
        <v>6</v>
      </c>
      <c r="M9" s="498"/>
      <c r="N9" s="500" t="s">
        <v>6</v>
      </c>
      <c r="O9" s="502"/>
    </row>
    <row r="10" spans="2:15" ht="35.1" customHeight="1" x14ac:dyDescent="0.15">
      <c r="B10" s="242"/>
      <c r="C10" s="221"/>
      <c r="D10" s="39"/>
      <c r="E10" s="490"/>
      <c r="F10" s="491"/>
      <c r="G10" s="495"/>
      <c r="H10" s="496"/>
      <c r="I10" s="496"/>
      <c r="J10" s="497"/>
      <c r="K10" s="499"/>
      <c r="L10" s="501"/>
      <c r="M10" s="499"/>
      <c r="N10" s="501"/>
      <c r="O10" s="502"/>
    </row>
    <row r="11" spans="2:15" ht="35.1" customHeight="1" x14ac:dyDescent="0.15">
      <c r="B11" s="241">
        <v>17</v>
      </c>
      <c r="C11" s="220">
        <f>決算報告書!C11</f>
        <v>2023</v>
      </c>
      <c r="D11" s="13" t="s">
        <v>25</v>
      </c>
      <c r="E11" s="488"/>
      <c r="F11" s="489"/>
      <c r="G11" s="492"/>
      <c r="H11" s="493"/>
      <c r="I11" s="493"/>
      <c r="J11" s="494"/>
      <c r="K11" s="498"/>
      <c r="L11" s="500" t="s">
        <v>6</v>
      </c>
      <c r="M11" s="498"/>
      <c r="N11" s="500" t="s">
        <v>6</v>
      </c>
      <c r="O11" s="211"/>
    </row>
    <row r="12" spans="2:15" ht="35.1" customHeight="1" x14ac:dyDescent="0.15">
      <c r="B12" s="242"/>
      <c r="C12" s="221"/>
      <c r="D12" s="39"/>
      <c r="E12" s="490"/>
      <c r="F12" s="491"/>
      <c r="G12" s="495"/>
      <c r="H12" s="496"/>
      <c r="I12" s="496"/>
      <c r="J12" s="497"/>
      <c r="K12" s="499"/>
      <c r="L12" s="501"/>
      <c r="M12" s="499"/>
      <c r="N12" s="501"/>
      <c r="O12" s="212"/>
    </row>
    <row r="13" spans="2:15" ht="35.1" customHeight="1" x14ac:dyDescent="0.15">
      <c r="B13" s="241">
        <v>18</v>
      </c>
      <c r="C13" s="220">
        <f>決算報告書!C13</f>
        <v>2023</v>
      </c>
      <c r="D13" s="13" t="s">
        <v>25</v>
      </c>
      <c r="E13" s="488"/>
      <c r="F13" s="489"/>
      <c r="G13" s="492"/>
      <c r="H13" s="493"/>
      <c r="I13" s="493"/>
      <c r="J13" s="494"/>
      <c r="K13" s="498"/>
      <c r="L13" s="500" t="s">
        <v>6</v>
      </c>
      <c r="M13" s="498"/>
      <c r="N13" s="500" t="s">
        <v>6</v>
      </c>
      <c r="O13" s="211"/>
    </row>
    <row r="14" spans="2:15" ht="35.1" customHeight="1" x14ac:dyDescent="0.15">
      <c r="B14" s="242"/>
      <c r="C14" s="221"/>
      <c r="D14" s="39"/>
      <c r="E14" s="490"/>
      <c r="F14" s="491"/>
      <c r="G14" s="495"/>
      <c r="H14" s="496"/>
      <c r="I14" s="496"/>
      <c r="J14" s="497"/>
      <c r="K14" s="499"/>
      <c r="L14" s="501"/>
      <c r="M14" s="499"/>
      <c r="N14" s="501"/>
      <c r="O14" s="212"/>
    </row>
    <row r="15" spans="2:15" ht="35.1" customHeight="1" x14ac:dyDescent="0.15">
      <c r="B15" s="241">
        <v>19</v>
      </c>
      <c r="C15" s="220">
        <f>決算報告書!C15</f>
        <v>2023</v>
      </c>
      <c r="D15" s="13" t="s">
        <v>25</v>
      </c>
      <c r="E15" s="488"/>
      <c r="F15" s="489"/>
      <c r="G15" s="492"/>
      <c r="H15" s="493"/>
      <c r="I15" s="493"/>
      <c r="J15" s="494"/>
      <c r="K15" s="498"/>
      <c r="L15" s="500" t="s">
        <v>6</v>
      </c>
      <c r="M15" s="498"/>
      <c r="N15" s="500" t="s">
        <v>6</v>
      </c>
      <c r="O15" s="233"/>
    </row>
    <row r="16" spans="2:15" ht="35.1" customHeight="1" x14ac:dyDescent="0.15">
      <c r="B16" s="242"/>
      <c r="C16" s="221"/>
      <c r="D16" s="39"/>
      <c r="E16" s="490"/>
      <c r="F16" s="491"/>
      <c r="G16" s="495"/>
      <c r="H16" s="496"/>
      <c r="I16" s="496"/>
      <c r="J16" s="497"/>
      <c r="K16" s="499"/>
      <c r="L16" s="501"/>
      <c r="M16" s="499"/>
      <c r="N16" s="501"/>
      <c r="O16" s="233"/>
    </row>
    <row r="17" spans="2:15" ht="35.1" customHeight="1" x14ac:dyDescent="0.15">
      <c r="B17" s="241">
        <v>20</v>
      </c>
      <c r="C17" s="220">
        <f>決算報告書!C17</f>
        <v>2023</v>
      </c>
      <c r="D17" s="13" t="s">
        <v>25</v>
      </c>
      <c r="E17" s="488"/>
      <c r="F17" s="489"/>
      <c r="G17" s="492"/>
      <c r="H17" s="493"/>
      <c r="I17" s="493"/>
      <c r="J17" s="494"/>
      <c r="K17" s="498"/>
      <c r="L17" s="500" t="s">
        <v>6</v>
      </c>
      <c r="M17" s="498"/>
      <c r="N17" s="500" t="s">
        <v>6</v>
      </c>
      <c r="O17" s="211"/>
    </row>
    <row r="18" spans="2:15" ht="35.1" customHeight="1" x14ac:dyDescent="0.15">
      <c r="B18" s="242"/>
      <c r="C18" s="221"/>
      <c r="D18" s="39"/>
      <c r="E18" s="490"/>
      <c r="F18" s="491"/>
      <c r="G18" s="495"/>
      <c r="H18" s="496"/>
      <c r="I18" s="496"/>
      <c r="J18" s="497"/>
      <c r="K18" s="499"/>
      <c r="L18" s="501"/>
      <c r="M18" s="499"/>
      <c r="N18" s="501"/>
      <c r="O18" s="212"/>
    </row>
    <row r="19" spans="2:15" ht="35.1" customHeight="1" x14ac:dyDescent="0.15">
      <c r="B19" s="241">
        <v>21</v>
      </c>
      <c r="C19" s="220">
        <f>決算報告書!C19</f>
        <v>2023</v>
      </c>
      <c r="D19" s="13" t="s">
        <v>25</v>
      </c>
      <c r="E19" s="488"/>
      <c r="F19" s="489"/>
      <c r="G19" s="492"/>
      <c r="H19" s="493"/>
      <c r="I19" s="493"/>
      <c r="J19" s="494"/>
      <c r="K19" s="498"/>
      <c r="L19" s="500" t="s">
        <v>6</v>
      </c>
      <c r="M19" s="498"/>
      <c r="N19" s="500" t="s">
        <v>6</v>
      </c>
      <c r="O19" s="233"/>
    </row>
    <row r="20" spans="2:15" ht="35.1" customHeight="1" x14ac:dyDescent="0.15">
      <c r="B20" s="242"/>
      <c r="C20" s="221"/>
      <c r="D20" s="39"/>
      <c r="E20" s="490"/>
      <c r="F20" s="491"/>
      <c r="G20" s="495"/>
      <c r="H20" s="496"/>
      <c r="I20" s="496"/>
      <c r="J20" s="497"/>
      <c r="K20" s="499"/>
      <c r="L20" s="501"/>
      <c r="M20" s="499"/>
      <c r="N20" s="501"/>
      <c r="O20" s="233"/>
    </row>
    <row r="21" spans="2:15" ht="35.1" customHeight="1" x14ac:dyDescent="0.15">
      <c r="B21" s="241">
        <v>22</v>
      </c>
      <c r="C21" s="220">
        <f>決算報告書!C21</f>
        <v>2023</v>
      </c>
      <c r="D21" s="13" t="s">
        <v>25</v>
      </c>
      <c r="E21" s="488"/>
      <c r="F21" s="489"/>
      <c r="G21" s="492"/>
      <c r="H21" s="493"/>
      <c r="I21" s="493"/>
      <c r="J21" s="494"/>
      <c r="K21" s="498"/>
      <c r="L21" s="500" t="s">
        <v>6</v>
      </c>
      <c r="M21" s="498"/>
      <c r="N21" s="500" t="s">
        <v>6</v>
      </c>
      <c r="O21" s="211"/>
    </row>
    <row r="22" spans="2:15" ht="35.1" customHeight="1" x14ac:dyDescent="0.15">
      <c r="B22" s="242"/>
      <c r="C22" s="221"/>
      <c r="D22" s="39"/>
      <c r="E22" s="490"/>
      <c r="F22" s="491"/>
      <c r="G22" s="495"/>
      <c r="H22" s="496"/>
      <c r="I22" s="496"/>
      <c r="J22" s="497"/>
      <c r="K22" s="499"/>
      <c r="L22" s="501"/>
      <c r="M22" s="499"/>
      <c r="N22" s="501"/>
      <c r="O22" s="212"/>
    </row>
    <row r="23" spans="2:15" ht="35.1" customHeight="1" x14ac:dyDescent="0.15">
      <c r="B23" s="241">
        <v>23</v>
      </c>
      <c r="C23" s="220">
        <f>決算報告書!C23</f>
        <v>2023</v>
      </c>
      <c r="D23" s="13" t="s">
        <v>25</v>
      </c>
      <c r="E23" s="488"/>
      <c r="F23" s="489"/>
      <c r="G23" s="492"/>
      <c r="H23" s="493"/>
      <c r="I23" s="493"/>
      <c r="J23" s="494"/>
      <c r="K23" s="498"/>
      <c r="L23" s="500" t="s">
        <v>6</v>
      </c>
      <c r="M23" s="498"/>
      <c r="N23" s="500" t="s">
        <v>6</v>
      </c>
      <c r="O23" s="233"/>
    </row>
    <row r="24" spans="2:15" ht="35.1" customHeight="1" x14ac:dyDescent="0.15">
      <c r="B24" s="242"/>
      <c r="C24" s="221"/>
      <c r="D24" s="39"/>
      <c r="E24" s="490"/>
      <c r="F24" s="491"/>
      <c r="G24" s="495"/>
      <c r="H24" s="496"/>
      <c r="I24" s="496"/>
      <c r="J24" s="497"/>
      <c r="K24" s="499"/>
      <c r="L24" s="501"/>
      <c r="M24" s="499"/>
      <c r="N24" s="501"/>
      <c r="O24" s="233"/>
    </row>
    <row r="25" spans="2:15" ht="35.1" customHeight="1" x14ac:dyDescent="0.15">
      <c r="B25" s="241">
        <v>24</v>
      </c>
      <c r="C25" s="220">
        <f>決算報告書!C25</f>
        <v>2023</v>
      </c>
      <c r="D25" s="13" t="s">
        <v>25</v>
      </c>
      <c r="E25" s="488"/>
      <c r="F25" s="489"/>
      <c r="G25" s="492"/>
      <c r="H25" s="493"/>
      <c r="I25" s="493"/>
      <c r="J25" s="494"/>
      <c r="K25" s="498"/>
      <c r="L25" s="500" t="s">
        <v>6</v>
      </c>
      <c r="M25" s="498"/>
      <c r="N25" s="500" t="s">
        <v>6</v>
      </c>
      <c r="O25" s="211"/>
    </row>
    <row r="26" spans="2:15" ht="35.1" customHeight="1" x14ac:dyDescent="0.15">
      <c r="B26" s="242"/>
      <c r="C26" s="221"/>
      <c r="D26" s="39"/>
      <c r="E26" s="490"/>
      <c r="F26" s="491"/>
      <c r="G26" s="495"/>
      <c r="H26" s="496"/>
      <c r="I26" s="496"/>
      <c r="J26" s="497"/>
      <c r="K26" s="499"/>
      <c r="L26" s="501"/>
      <c r="M26" s="499"/>
      <c r="N26" s="501"/>
      <c r="O26" s="212"/>
    </row>
    <row r="27" spans="2:15" ht="35.1" customHeight="1" x14ac:dyDescent="0.15">
      <c r="B27" s="241">
        <v>25</v>
      </c>
      <c r="C27" s="220">
        <f>決算報告書!C27</f>
        <v>2023</v>
      </c>
      <c r="D27" s="13" t="s">
        <v>25</v>
      </c>
      <c r="E27" s="488"/>
      <c r="F27" s="489"/>
      <c r="G27" s="492"/>
      <c r="H27" s="493"/>
      <c r="I27" s="493"/>
      <c r="J27" s="494"/>
      <c r="K27" s="498"/>
      <c r="L27" s="500" t="s">
        <v>6</v>
      </c>
      <c r="M27" s="498"/>
      <c r="N27" s="500" t="s">
        <v>6</v>
      </c>
      <c r="O27" s="213"/>
    </row>
    <row r="28" spans="2:15" ht="35.1" customHeight="1" x14ac:dyDescent="0.15">
      <c r="B28" s="242"/>
      <c r="C28" s="221"/>
      <c r="D28" s="39"/>
      <c r="E28" s="490"/>
      <c r="F28" s="491"/>
      <c r="G28" s="495"/>
      <c r="H28" s="496"/>
      <c r="I28" s="496"/>
      <c r="J28" s="497"/>
      <c r="K28" s="499"/>
      <c r="L28" s="501"/>
      <c r="M28" s="499"/>
      <c r="N28" s="501"/>
      <c r="O28" s="214"/>
    </row>
    <row r="29" spans="2:15" ht="35.1" customHeight="1" x14ac:dyDescent="0.15">
      <c r="B29" s="241">
        <v>26</v>
      </c>
      <c r="C29" s="220">
        <f>決算報告書!C29</f>
        <v>2023</v>
      </c>
      <c r="D29" s="13" t="s">
        <v>25</v>
      </c>
      <c r="E29" s="488"/>
      <c r="F29" s="489"/>
      <c r="G29" s="492"/>
      <c r="H29" s="493"/>
      <c r="I29" s="493"/>
      <c r="J29" s="494"/>
      <c r="K29" s="498"/>
      <c r="L29" s="503" t="s">
        <v>6</v>
      </c>
      <c r="M29" s="498"/>
      <c r="N29" s="500" t="s">
        <v>6</v>
      </c>
      <c r="O29" s="213"/>
    </row>
    <row r="30" spans="2:15" ht="35.1" customHeight="1" x14ac:dyDescent="0.15">
      <c r="B30" s="242"/>
      <c r="C30" s="221"/>
      <c r="D30" s="39"/>
      <c r="E30" s="490"/>
      <c r="F30" s="491"/>
      <c r="G30" s="495"/>
      <c r="H30" s="496"/>
      <c r="I30" s="496"/>
      <c r="J30" s="497"/>
      <c r="K30" s="499"/>
      <c r="L30" s="501"/>
      <c r="M30" s="499"/>
      <c r="N30" s="501"/>
      <c r="O30" s="215"/>
    </row>
    <row r="31" spans="2:15" ht="35.1" customHeight="1" x14ac:dyDescent="0.15">
      <c r="B31" s="241">
        <v>27</v>
      </c>
      <c r="C31" s="220">
        <f>決算報告書!C31</f>
        <v>2023</v>
      </c>
      <c r="D31" s="13" t="s">
        <v>25</v>
      </c>
      <c r="E31" s="488"/>
      <c r="F31" s="489"/>
      <c r="G31" s="492"/>
      <c r="H31" s="493"/>
      <c r="I31" s="493"/>
      <c r="J31" s="494"/>
      <c r="K31" s="498"/>
      <c r="L31" s="500" t="s">
        <v>6</v>
      </c>
      <c r="M31" s="498"/>
      <c r="N31" s="500" t="s">
        <v>6</v>
      </c>
      <c r="O31" s="211"/>
    </row>
    <row r="32" spans="2:15" ht="35.1" customHeight="1" x14ac:dyDescent="0.15">
      <c r="B32" s="242"/>
      <c r="C32" s="221"/>
      <c r="D32" s="39"/>
      <c r="E32" s="490"/>
      <c r="F32" s="491"/>
      <c r="G32" s="495"/>
      <c r="H32" s="496"/>
      <c r="I32" s="496"/>
      <c r="J32" s="497"/>
      <c r="K32" s="499"/>
      <c r="L32" s="501"/>
      <c r="M32" s="499"/>
      <c r="N32" s="501"/>
      <c r="O32" s="212"/>
    </row>
    <row r="33" spans="2:15" ht="35.1" customHeight="1" x14ac:dyDescent="0.15">
      <c r="B33" s="241">
        <v>28</v>
      </c>
      <c r="C33" s="220">
        <f>決算報告書!C33</f>
        <v>2023</v>
      </c>
      <c r="D33" s="13" t="s">
        <v>25</v>
      </c>
      <c r="E33" s="488"/>
      <c r="F33" s="489"/>
      <c r="G33" s="492"/>
      <c r="H33" s="493"/>
      <c r="I33" s="493"/>
      <c r="J33" s="494"/>
      <c r="K33" s="498"/>
      <c r="L33" s="503" t="s">
        <v>6</v>
      </c>
      <c r="M33" s="498"/>
      <c r="N33" s="503" t="s">
        <v>6</v>
      </c>
      <c r="O33" s="213"/>
    </row>
    <row r="34" spans="2:15" ht="35.1" customHeight="1" x14ac:dyDescent="0.15">
      <c r="B34" s="242"/>
      <c r="C34" s="221"/>
      <c r="D34" s="39"/>
      <c r="E34" s="490"/>
      <c r="F34" s="491"/>
      <c r="G34" s="495"/>
      <c r="H34" s="496"/>
      <c r="I34" s="496"/>
      <c r="J34" s="497"/>
      <c r="K34" s="499"/>
      <c r="L34" s="501"/>
      <c r="M34" s="499"/>
      <c r="N34" s="501"/>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BD9EA"/>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80</v>
      </c>
      <c r="C1" s="265"/>
      <c r="D1" s="265"/>
      <c r="E1" s="265"/>
      <c r="F1" s="265"/>
      <c r="G1" s="265"/>
      <c r="H1" s="265"/>
      <c r="I1" s="265"/>
      <c r="J1" s="265"/>
      <c r="K1" s="265"/>
      <c r="L1" s="265"/>
      <c r="M1" s="265"/>
      <c r="N1" s="265"/>
      <c r="O1" s="265"/>
    </row>
    <row r="2" spans="2:15" ht="35.1" customHeight="1" thickBot="1" x14ac:dyDescent="0.2">
      <c r="B2" s="135" t="s">
        <v>50</v>
      </c>
      <c r="C2" s="136"/>
      <c r="D2" s="42">
        <f>決算報告書!D2</f>
        <v>0</v>
      </c>
      <c r="E2" s="137" t="s">
        <v>51</v>
      </c>
      <c r="F2" s="138"/>
      <c r="G2" s="485">
        <f>決算報告書!G2</f>
        <v>0</v>
      </c>
      <c r="H2" s="486"/>
      <c r="I2" s="486"/>
      <c r="J2" s="486"/>
      <c r="K2" s="486"/>
      <c r="L2" s="486"/>
      <c r="M2" s="486"/>
      <c r="N2" s="486"/>
      <c r="O2" s="487"/>
    </row>
    <row r="3" spans="2:15" ht="35.1" customHeight="1" thickTop="1" thickBot="1" x14ac:dyDescent="0.2">
      <c r="B3" s="137" t="s">
        <v>32</v>
      </c>
      <c r="C3" s="138"/>
      <c r="D3" s="41">
        <f>決算報告書!D3</f>
        <v>0</v>
      </c>
      <c r="E3" s="137" t="s">
        <v>45</v>
      </c>
      <c r="F3" s="139"/>
      <c r="G3" s="485">
        <f>決算報告書!G3</f>
        <v>0</v>
      </c>
      <c r="H3" s="486"/>
      <c r="I3" s="486"/>
      <c r="J3" s="486"/>
      <c r="K3" s="486"/>
      <c r="L3" s="486"/>
      <c r="M3" s="486"/>
      <c r="N3" s="486"/>
      <c r="O3" s="487"/>
    </row>
    <row r="4" spans="2:15" ht="24.95" customHeight="1" thickBot="1" x14ac:dyDescent="0.2"/>
    <row r="5" spans="2:15" ht="24.95" customHeight="1" x14ac:dyDescent="0.15">
      <c r="B5" s="127" t="s">
        <v>66</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29</v>
      </c>
      <c r="C7" s="220">
        <f>決算報告書!C7</f>
        <v>2023</v>
      </c>
      <c r="D7" s="13" t="s">
        <v>25</v>
      </c>
      <c r="E7" s="488"/>
      <c r="F7" s="489"/>
      <c r="G7" s="492"/>
      <c r="H7" s="493"/>
      <c r="I7" s="493"/>
      <c r="J7" s="494"/>
      <c r="K7" s="498"/>
      <c r="L7" s="500" t="s">
        <v>6</v>
      </c>
      <c r="M7" s="498"/>
      <c r="N7" s="500" t="s">
        <v>6</v>
      </c>
      <c r="O7" s="233"/>
    </row>
    <row r="8" spans="2:15" ht="35.1" customHeight="1" x14ac:dyDescent="0.15">
      <c r="B8" s="242"/>
      <c r="C8" s="221"/>
      <c r="D8" s="39"/>
      <c r="E8" s="490"/>
      <c r="F8" s="491"/>
      <c r="G8" s="495"/>
      <c r="H8" s="496"/>
      <c r="I8" s="496"/>
      <c r="J8" s="497"/>
      <c r="K8" s="499"/>
      <c r="L8" s="501"/>
      <c r="M8" s="499"/>
      <c r="N8" s="501"/>
      <c r="O8" s="233"/>
    </row>
    <row r="9" spans="2:15" ht="35.1" customHeight="1" x14ac:dyDescent="0.15">
      <c r="B9" s="241">
        <v>30</v>
      </c>
      <c r="C9" s="220">
        <f>決算報告書!C9</f>
        <v>2023</v>
      </c>
      <c r="D9" s="13" t="s">
        <v>25</v>
      </c>
      <c r="E9" s="488"/>
      <c r="F9" s="489"/>
      <c r="G9" s="492"/>
      <c r="H9" s="493"/>
      <c r="I9" s="493"/>
      <c r="J9" s="494"/>
      <c r="K9" s="498"/>
      <c r="L9" s="500" t="s">
        <v>6</v>
      </c>
      <c r="M9" s="498"/>
      <c r="N9" s="500" t="s">
        <v>6</v>
      </c>
      <c r="O9" s="502"/>
    </row>
    <row r="10" spans="2:15" ht="35.1" customHeight="1" x14ac:dyDescent="0.15">
      <c r="B10" s="242"/>
      <c r="C10" s="221"/>
      <c r="D10" s="39"/>
      <c r="E10" s="490"/>
      <c r="F10" s="491"/>
      <c r="G10" s="495"/>
      <c r="H10" s="496"/>
      <c r="I10" s="496"/>
      <c r="J10" s="497"/>
      <c r="K10" s="499"/>
      <c r="L10" s="501"/>
      <c r="M10" s="499"/>
      <c r="N10" s="501"/>
      <c r="O10" s="502"/>
    </row>
    <row r="11" spans="2:15" ht="35.1" customHeight="1" x14ac:dyDescent="0.15">
      <c r="B11" s="241">
        <v>31</v>
      </c>
      <c r="C11" s="220">
        <f>決算報告書!C11</f>
        <v>2023</v>
      </c>
      <c r="D11" s="13" t="s">
        <v>25</v>
      </c>
      <c r="E11" s="488"/>
      <c r="F11" s="489"/>
      <c r="G11" s="492"/>
      <c r="H11" s="493"/>
      <c r="I11" s="493"/>
      <c r="J11" s="494"/>
      <c r="K11" s="498"/>
      <c r="L11" s="500" t="s">
        <v>6</v>
      </c>
      <c r="M11" s="498"/>
      <c r="N11" s="500" t="s">
        <v>6</v>
      </c>
      <c r="O11" s="211"/>
    </row>
    <row r="12" spans="2:15" ht="35.1" customHeight="1" x14ac:dyDescent="0.15">
      <c r="B12" s="242"/>
      <c r="C12" s="221"/>
      <c r="D12" s="39"/>
      <c r="E12" s="490"/>
      <c r="F12" s="491"/>
      <c r="G12" s="495"/>
      <c r="H12" s="496"/>
      <c r="I12" s="496"/>
      <c r="J12" s="497"/>
      <c r="K12" s="499"/>
      <c r="L12" s="501"/>
      <c r="M12" s="499"/>
      <c r="N12" s="501"/>
      <c r="O12" s="212"/>
    </row>
    <row r="13" spans="2:15" ht="35.1" customHeight="1" x14ac:dyDescent="0.15">
      <c r="B13" s="241">
        <v>32</v>
      </c>
      <c r="C13" s="220">
        <f>決算報告書!C13</f>
        <v>2023</v>
      </c>
      <c r="D13" s="13" t="s">
        <v>25</v>
      </c>
      <c r="E13" s="488"/>
      <c r="F13" s="489"/>
      <c r="G13" s="492"/>
      <c r="H13" s="493"/>
      <c r="I13" s="493"/>
      <c r="J13" s="494"/>
      <c r="K13" s="498"/>
      <c r="L13" s="500" t="s">
        <v>6</v>
      </c>
      <c r="M13" s="498"/>
      <c r="N13" s="500" t="s">
        <v>6</v>
      </c>
      <c r="O13" s="211"/>
    </row>
    <row r="14" spans="2:15" ht="35.1" customHeight="1" x14ac:dyDescent="0.15">
      <c r="B14" s="242"/>
      <c r="C14" s="221"/>
      <c r="D14" s="39"/>
      <c r="E14" s="490"/>
      <c r="F14" s="491"/>
      <c r="G14" s="495"/>
      <c r="H14" s="496"/>
      <c r="I14" s="496"/>
      <c r="J14" s="497"/>
      <c r="K14" s="499"/>
      <c r="L14" s="501"/>
      <c r="M14" s="499"/>
      <c r="N14" s="501"/>
      <c r="O14" s="212"/>
    </row>
    <row r="15" spans="2:15" ht="35.1" customHeight="1" x14ac:dyDescent="0.15">
      <c r="B15" s="241">
        <v>33</v>
      </c>
      <c r="C15" s="220">
        <f>決算報告書!C15</f>
        <v>2023</v>
      </c>
      <c r="D15" s="13" t="s">
        <v>25</v>
      </c>
      <c r="E15" s="488"/>
      <c r="F15" s="489"/>
      <c r="G15" s="492"/>
      <c r="H15" s="493"/>
      <c r="I15" s="493"/>
      <c r="J15" s="494"/>
      <c r="K15" s="498"/>
      <c r="L15" s="500" t="s">
        <v>6</v>
      </c>
      <c r="M15" s="498"/>
      <c r="N15" s="500" t="s">
        <v>6</v>
      </c>
      <c r="O15" s="233"/>
    </row>
    <row r="16" spans="2:15" ht="35.1" customHeight="1" x14ac:dyDescent="0.15">
      <c r="B16" s="242"/>
      <c r="C16" s="221"/>
      <c r="D16" s="39"/>
      <c r="E16" s="490"/>
      <c r="F16" s="491"/>
      <c r="G16" s="495"/>
      <c r="H16" s="496"/>
      <c r="I16" s="496"/>
      <c r="J16" s="497"/>
      <c r="K16" s="499"/>
      <c r="L16" s="501"/>
      <c r="M16" s="499"/>
      <c r="N16" s="501"/>
      <c r="O16" s="233"/>
    </row>
    <row r="17" spans="2:15" ht="35.1" customHeight="1" x14ac:dyDescent="0.15">
      <c r="B17" s="241">
        <v>34</v>
      </c>
      <c r="C17" s="220">
        <f>決算報告書!C17</f>
        <v>2023</v>
      </c>
      <c r="D17" s="13" t="s">
        <v>25</v>
      </c>
      <c r="E17" s="488"/>
      <c r="F17" s="489"/>
      <c r="G17" s="492"/>
      <c r="H17" s="493"/>
      <c r="I17" s="493"/>
      <c r="J17" s="494"/>
      <c r="K17" s="498"/>
      <c r="L17" s="500" t="s">
        <v>6</v>
      </c>
      <c r="M17" s="498"/>
      <c r="N17" s="500" t="s">
        <v>6</v>
      </c>
      <c r="O17" s="211"/>
    </row>
    <row r="18" spans="2:15" ht="35.1" customHeight="1" x14ac:dyDescent="0.15">
      <c r="B18" s="242"/>
      <c r="C18" s="221"/>
      <c r="D18" s="39"/>
      <c r="E18" s="490"/>
      <c r="F18" s="491"/>
      <c r="G18" s="495"/>
      <c r="H18" s="496"/>
      <c r="I18" s="496"/>
      <c r="J18" s="497"/>
      <c r="K18" s="499"/>
      <c r="L18" s="501"/>
      <c r="M18" s="499"/>
      <c r="N18" s="501"/>
      <c r="O18" s="212"/>
    </row>
    <row r="19" spans="2:15" ht="35.1" customHeight="1" x14ac:dyDescent="0.15">
      <c r="B19" s="241">
        <v>35</v>
      </c>
      <c r="C19" s="220">
        <f>決算報告書!C19</f>
        <v>2023</v>
      </c>
      <c r="D19" s="13" t="s">
        <v>25</v>
      </c>
      <c r="E19" s="488"/>
      <c r="F19" s="489"/>
      <c r="G19" s="492"/>
      <c r="H19" s="493"/>
      <c r="I19" s="493"/>
      <c r="J19" s="494"/>
      <c r="K19" s="498"/>
      <c r="L19" s="500" t="s">
        <v>6</v>
      </c>
      <c r="M19" s="498"/>
      <c r="N19" s="500" t="s">
        <v>6</v>
      </c>
      <c r="O19" s="233"/>
    </row>
    <row r="20" spans="2:15" ht="35.1" customHeight="1" x14ac:dyDescent="0.15">
      <c r="B20" s="242"/>
      <c r="C20" s="221"/>
      <c r="D20" s="39"/>
      <c r="E20" s="490"/>
      <c r="F20" s="491"/>
      <c r="G20" s="495"/>
      <c r="H20" s="496"/>
      <c r="I20" s="496"/>
      <c r="J20" s="497"/>
      <c r="K20" s="499"/>
      <c r="L20" s="501"/>
      <c r="M20" s="499"/>
      <c r="N20" s="501"/>
      <c r="O20" s="233"/>
    </row>
    <row r="21" spans="2:15" ht="35.1" customHeight="1" x14ac:dyDescent="0.15">
      <c r="B21" s="241">
        <v>36</v>
      </c>
      <c r="C21" s="220">
        <f>決算報告書!C21</f>
        <v>2023</v>
      </c>
      <c r="D21" s="13" t="s">
        <v>25</v>
      </c>
      <c r="E21" s="488"/>
      <c r="F21" s="489"/>
      <c r="G21" s="492"/>
      <c r="H21" s="493"/>
      <c r="I21" s="493"/>
      <c r="J21" s="494"/>
      <c r="K21" s="498"/>
      <c r="L21" s="500" t="s">
        <v>6</v>
      </c>
      <c r="M21" s="498"/>
      <c r="N21" s="500" t="s">
        <v>6</v>
      </c>
      <c r="O21" s="211"/>
    </row>
    <row r="22" spans="2:15" ht="35.1" customHeight="1" x14ac:dyDescent="0.15">
      <c r="B22" s="242"/>
      <c r="C22" s="221"/>
      <c r="D22" s="39"/>
      <c r="E22" s="490"/>
      <c r="F22" s="491"/>
      <c r="G22" s="495"/>
      <c r="H22" s="496"/>
      <c r="I22" s="496"/>
      <c r="J22" s="497"/>
      <c r="K22" s="499"/>
      <c r="L22" s="501"/>
      <c r="M22" s="499"/>
      <c r="N22" s="501"/>
      <c r="O22" s="212"/>
    </row>
    <row r="23" spans="2:15" ht="35.1" customHeight="1" x14ac:dyDescent="0.15">
      <c r="B23" s="241">
        <v>37</v>
      </c>
      <c r="C23" s="220">
        <f>決算報告書!C23</f>
        <v>2023</v>
      </c>
      <c r="D23" s="13" t="s">
        <v>25</v>
      </c>
      <c r="E23" s="488"/>
      <c r="F23" s="489"/>
      <c r="G23" s="492"/>
      <c r="H23" s="493"/>
      <c r="I23" s="493"/>
      <c r="J23" s="494"/>
      <c r="K23" s="498"/>
      <c r="L23" s="500" t="s">
        <v>6</v>
      </c>
      <c r="M23" s="498"/>
      <c r="N23" s="500" t="s">
        <v>6</v>
      </c>
      <c r="O23" s="233"/>
    </row>
    <row r="24" spans="2:15" ht="35.1" customHeight="1" x14ac:dyDescent="0.15">
      <c r="B24" s="242"/>
      <c r="C24" s="221"/>
      <c r="D24" s="39"/>
      <c r="E24" s="490"/>
      <c r="F24" s="491"/>
      <c r="G24" s="495"/>
      <c r="H24" s="496"/>
      <c r="I24" s="496"/>
      <c r="J24" s="497"/>
      <c r="K24" s="499"/>
      <c r="L24" s="501"/>
      <c r="M24" s="499"/>
      <c r="N24" s="501"/>
      <c r="O24" s="233"/>
    </row>
    <row r="25" spans="2:15" ht="35.1" customHeight="1" x14ac:dyDescent="0.15">
      <c r="B25" s="241">
        <v>38</v>
      </c>
      <c r="C25" s="220">
        <f>決算報告書!C25</f>
        <v>2023</v>
      </c>
      <c r="D25" s="13" t="s">
        <v>25</v>
      </c>
      <c r="E25" s="488"/>
      <c r="F25" s="489"/>
      <c r="G25" s="492"/>
      <c r="H25" s="493"/>
      <c r="I25" s="493"/>
      <c r="J25" s="494"/>
      <c r="K25" s="498"/>
      <c r="L25" s="500" t="s">
        <v>6</v>
      </c>
      <c r="M25" s="498"/>
      <c r="N25" s="500" t="s">
        <v>6</v>
      </c>
      <c r="O25" s="211"/>
    </row>
    <row r="26" spans="2:15" ht="35.1" customHeight="1" x14ac:dyDescent="0.15">
      <c r="B26" s="242"/>
      <c r="C26" s="221"/>
      <c r="D26" s="39"/>
      <c r="E26" s="490"/>
      <c r="F26" s="491"/>
      <c r="G26" s="495"/>
      <c r="H26" s="496"/>
      <c r="I26" s="496"/>
      <c r="J26" s="497"/>
      <c r="K26" s="499"/>
      <c r="L26" s="501"/>
      <c r="M26" s="499"/>
      <c r="N26" s="501"/>
      <c r="O26" s="212"/>
    </row>
    <row r="27" spans="2:15" ht="35.1" customHeight="1" x14ac:dyDescent="0.15">
      <c r="B27" s="241">
        <v>39</v>
      </c>
      <c r="C27" s="220">
        <f>決算報告書!C27</f>
        <v>2023</v>
      </c>
      <c r="D27" s="13" t="s">
        <v>25</v>
      </c>
      <c r="E27" s="488"/>
      <c r="F27" s="489"/>
      <c r="G27" s="492"/>
      <c r="H27" s="493"/>
      <c r="I27" s="493"/>
      <c r="J27" s="494"/>
      <c r="K27" s="498"/>
      <c r="L27" s="500" t="s">
        <v>6</v>
      </c>
      <c r="M27" s="498"/>
      <c r="N27" s="500" t="s">
        <v>6</v>
      </c>
      <c r="O27" s="213"/>
    </row>
    <row r="28" spans="2:15" ht="35.1" customHeight="1" x14ac:dyDescent="0.15">
      <c r="B28" s="242"/>
      <c r="C28" s="221"/>
      <c r="D28" s="39"/>
      <c r="E28" s="490"/>
      <c r="F28" s="491"/>
      <c r="G28" s="495"/>
      <c r="H28" s="496"/>
      <c r="I28" s="496"/>
      <c r="J28" s="497"/>
      <c r="K28" s="499"/>
      <c r="L28" s="501"/>
      <c r="M28" s="499"/>
      <c r="N28" s="501"/>
      <c r="O28" s="214"/>
    </row>
    <row r="29" spans="2:15" ht="35.1" customHeight="1" x14ac:dyDescent="0.15">
      <c r="B29" s="241">
        <v>40</v>
      </c>
      <c r="C29" s="220">
        <f>決算報告書!C29</f>
        <v>2023</v>
      </c>
      <c r="D29" s="13" t="s">
        <v>25</v>
      </c>
      <c r="E29" s="488"/>
      <c r="F29" s="489"/>
      <c r="G29" s="492"/>
      <c r="H29" s="493"/>
      <c r="I29" s="493"/>
      <c r="J29" s="494"/>
      <c r="K29" s="498"/>
      <c r="L29" s="503" t="s">
        <v>6</v>
      </c>
      <c r="M29" s="498"/>
      <c r="N29" s="500" t="s">
        <v>6</v>
      </c>
      <c r="O29" s="213"/>
    </row>
    <row r="30" spans="2:15" ht="35.1" customHeight="1" x14ac:dyDescent="0.15">
      <c r="B30" s="242"/>
      <c r="C30" s="221"/>
      <c r="D30" s="39"/>
      <c r="E30" s="490"/>
      <c r="F30" s="491"/>
      <c r="G30" s="495"/>
      <c r="H30" s="496"/>
      <c r="I30" s="496"/>
      <c r="J30" s="497"/>
      <c r="K30" s="499"/>
      <c r="L30" s="501"/>
      <c r="M30" s="499"/>
      <c r="N30" s="501"/>
      <c r="O30" s="215"/>
    </row>
    <row r="31" spans="2:15" ht="35.1" customHeight="1" x14ac:dyDescent="0.15">
      <c r="B31" s="241">
        <v>41</v>
      </c>
      <c r="C31" s="220">
        <f>決算報告書!C31</f>
        <v>2023</v>
      </c>
      <c r="D31" s="13" t="s">
        <v>25</v>
      </c>
      <c r="E31" s="488"/>
      <c r="F31" s="489"/>
      <c r="G31" s="492"/>
      <c r="H31" s="493"/>
      <c r="I31" s="493"/>
      <c r="J31" s="494"/>
      <c r="K31" s="498"/>
      <c r="L31" s="500" t="s">
        <v>6</v>
      </c>
      <c r="M31" s="498"/>
      <c r="N31" s="500" t="s">
        <v>6</v>
      </c>
      <c r="O31" s="211"/>
    </row>
    <row r="32" spans="2:15" ht="35.1" customHeight="1" x14ac:dyDescent="0.15">
      <c r="B32" s="242"/>
      <c r="C32" s="221"/>
      <c r="D32" s="39"/>
      <c r="E32" s="490"/>
      <c r="F32" s="491"/>
      <c r="G32" s="495"/>
      <c r="H32" s="496"/>
      <c r="I32" s="496"/>
      <c r="J32" s="497"/>
      <c r="K32" s="499"/>
      <c r="L32" s="501"/>
      <c r="M32" s="499"/>
      <c r="N32" s="501"/>
      <c r="O32" s="212"/>
    </row>
    <row r="33" spans="2:15" ht="35.1" customHeight="1" x14ac:dyDescent="0.15">
      <c r="B33" s="241">
        <v>42</v>
      </c>
      <c r="C33" s="220">
        <f>決算報告書!C33</f>
        <v>2023</v>
      </c>
      <c r="D33" s="13" t="s">
        <v>25</v>
      </c>
      <c r="E33" s="488"/>
      <c r="F33" s="489"/>
      <c r="G33" s="492"/>
      <c r="H33" s="493"/>
      <c r="I33" s="493"/>
      <c r="J33" s="494"/>
      <c r="K33" s="498"/>
      <c r="L33" s="503" t="s">
        <v>6</v>
      </c>
      <c r="M33" s="498"/>
      <c r="N33" s="503" t="s">
        <v>6</v>
      </c>
      <c r="O33" s="213"/>
    </row>
    <row r="34" spans="2:15" ht="35.1" customHeight="1" x14ac:dyDescent="0.15">
      <c r="B34" s="242"/>
      <c r="C34" s="221"/>
      <c r="D34" s="39"/>
      <c r="E34" s="490"/>
      <c r="F34" s="491"/>
      <c r="G34" s="495"/>
      <c r="H34" s="496"/>
      <c r="I34" s="496"/>
      <c r="J34" s="497"/>
      <c r="K34" s="499"/>
      <c r="L34" s="501"/>
      <c r="M34" s="499"/>
      <c r="N34" s="501"/>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pageSetUpPr fitToPage="1"/>
  </sheetPr>
  <dimension ref="B1:O40"/>
  <sheetViews>
    <sheetView tabSelected="1" zoomScale="80" zoomScaleNormal="80" workbookViewId="0">
      <selection activeCell="O15" sqref="O15:O16"/>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5.1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38" t="s">
        <v>46</v>
      </c>
      <c r="C1" s="238"/>
      <c r="D1" s="238"/>
      <c r="E1" s="238"/>
      <c r="F1" s="238"/>
      <c r="G1" s="238"/>
      <c r="H1" s="238"/>
      <c r="I1" s="238"/>
      <c r="J1" s="238"/>
      <c r="K1" s="238"/>
      <c r="L1" s="238"/>
      <c r="M1" s="238"/>
      <c r="N1" s="238"/>
      <c r="O1" s="238"/>
    </row>
    <row r="2" spans="2:15" ht="35.1" customHeight="1" thickBot="1" x14ac:dyDescent="0.2">
      <c r="B2" s="135" t="s">
        <v>50</v>
      </c>
      <c r="C2" s="136"/>
      <c r="D2" s="70"/>
      <c r="E2" s="137" t="s">
        <v>51</v>
      </c>
      <c r="F2" s="138"/>
      <c r="G2" s="198"/>
      <c r="H2" s="199"/>
      <c r="I2" s="199"/>
      <c r="J2" s="199"/>
      <c r="K2" s="199"/>
      <c r="L2" s="199"/>
      <c r="M2" s="199"/>
      <c r="N2" s="199"/>
      <c r="O2" s="200"/>
    </row>
    <row r="3" spans="2:15" ht="35.1" customHeight="1" thickTop="1" thickBot="1" x14ac:dyDescent="0.2">
      <c r="B3" s="137" t="s">
        <v>32</v>
      </c>
      <c r="C3" s="138"/>
      <c r="D3" s="69"/>
      <c r="E3" s="137" t="s">
        <v>45</v>
      </c>
      <c r="F3" s="139"/>
      <c r="G3" s="198"/>
      <c r="H3" s="199"/>
      <c r="I3" s="199"/>
      <c r="J3" s="199"/>
      <c r="K3" s="199"/>
      <c r="L3" s="199"/>
      <c r="M3" s="199"/>
      <c r="N3" s="199"/>
      <c r="O3" s="200"/>
    </row>
    <row r="4" spans="2:15" ht="24.95" customHeight="1" thickBot="1" x14ac:dyDescent="0.2"/>
    <row r="5" spans="2:15" ht="24.95" customHeight="1" x14ac:dyDescent="0.15">
      <c r="B5" s="127" t="s">
        <v>0</v>
      </c>
      <c r="C5" s="239" t="s">
        <v>1</v>
      </c>
      <c r="D5" s="5" t="s">
        <v>2</v>
      </c>
      <c r="E5" s="207" t="s">
        <v>30</v>
      </c>
      <c r="F5" s="208"/>
      <c r="G5" s="207" t="s">
        <v>9</v>
      </c>
      <c r="H5" s="208"/>
      <c r="I5" s="234" t="s">
        <v>10</v>
      </c>
      <c r="J5" s="235"/>
      <c r="K5" s="207" t="s">
        <v>3</v>
      </c>
      <c r="L5" s="208"/>
      <c r="M5" s="131" t="s">
        <v>31</v>
      </c>
      <c r="N5" s="132"/>
      <c r="O5" s="145" t="s">
        <v>4</v>
      </c>
    </row>
    <row r="6" spans="2:15" ht="24.95" customHeight="1" x14ac:dyDescent="0.15">
      <c r="B6" s="128"/>
      <c r="C6" s="240"/>
      <c r="D6" s="6" t="s">
        <v>5</v>
      </c>
      <c r="E6" s="209"/>
      <c r="F6" s="210"/>
      <c r="G6" s="209"/>
      <c r="H6" s="210"/>
      <c r="I6" s="236"/>
      <c r="J6" s="237"/>
      <c r="K6" s="209"/>
      <c r="L6" s="210"/>
      <c r="M6" s="143"/>
      <c r="N6" s="144"/>
      <c r="O6" s="146"/>
    </row>
    <row r="7" spans="2:15" ht="35.1" customHeight="1" x14ac:dyDescent="0.15">
      <c r="B7" s="98">
        <v>1</v>
      </c>
      <c r="C7" s="220">
        <v>2023</v>
      </c>
      <c r="D7" s="13" t="s">
        <v>12</v>
      </c>
      <c r="E7" s="218"/>
      <c r="F7" s="216" t="s">
        <v>6</v>
      </c>
      <c r="G7" s="218"/>
      <c r="H7" s="216" t="s">
        <v>6</v>
      </c>
      <c r="I7" s="218"/>
      <c r="J7" s="216" t="s">
        <v>6</v>
      </c>
      <c r="K7" s="201">
        <f>'１人件費(1)'!K35+'１人件費 (2)'!K35+'１人件費 (3)'!K35</f>
        <v>0</v>
      </c>
      <c r="L7" s="223" t="s">
        <v>6</v>
      </c>
      <c r="M7" s="205">
        <f>'１人件費(1)'!M35+'１人件費 (2)'!M35+'１人件費 (3)'!M35</f>
        <v>0</v>
      </c>
      <c r="N7" s="223" t="s">
        <v>6</v>
      </c>
      <c r="O7" s="233"/>
    </row>
    <row r="8" spans="2:15" ht="35.1" customHeight="1" x14ac:dyDescent="0.15">
      <c r="B8" s="99"/>
      <c r="C8" s="221"/>
      <c r="D8" s="25"/>
      <c r="E8" s="219"/>
      <c r="F8" s="217"/>
      <c r="G8" s="219"/>
      <c r="H8" s="217"/>
      <c r="I8" s="219"/>
      <c r="J8" s="217"/>
      <c r="K8" s="202"/>
      <c r="L8" s="204"/>
      <c r="M8" s="206"/>
      <c r="N8" s="204"/>
      <c r="O8" s="233"/>
    </row>
    <row r="9" spans="2:15" ht="35.1" customHeight="1" x14ac:dyDescent="0.15">
      <c r="B9" s="98">
        <v>2</v>
      </c>
      <c r="C9" s="220">
        <f>C7</f>
        <v>2023</v>
      </c>
      <c r="D9" s="13" t="s">
        <v>13</v>
      </c>
      <c r="E9" s="218"/>
      <c r="F9" s="216" t="s">
        <v>6</v>
      </c>
      <c r="G9" s="218"/>
      <c r="H9" s="216" t="s">
        <v>6</v>
      </c>
      <c r="I9" s="218"/>
      <c r="J9" s="216" t="s">
        <v>6</v>
      </c>
      <c r="K9" s="201">
        <f>'２資料・印刷費'!K35</f>
        <v>0</v>
      </c>
      <c r="L9" s="223" t="s">
        <v>6</v>
      </c>
      <c r="M9" s="205">
        <f>'２資料・印刷費'!M35</f>
        <v>0</v>
      </c>
      <c r="N9" s="223" t="s">
        <v>6</v>
      </c>
      <c r="O9" s="233"/>
    </row>
    <row r="10" spans="2:15" ht="35.1" customHeight="1" x14ac:dyDescent="0.15">
      <c r="B10" s="99"/>
      <c r="C10" s="221"/>
      <c r="D10" s="25"/>
      <c r="E10" s="219"/>
      <c r="F10" s="217"/>
      <c r="G10" s="219"/>
      <c r="H10" s="217"/>
      <c r="I10" s="219"/>
      <c r="J10" s="217"/>
      <c r="K10" s="202"/>
      <c r="L10" s="204"/>
      <c r="M10" s="206"/>
      <c r="N10" s="204"/>
      <c r="O10" s="233"/>
    </row>
    <row r="11" spans="2:15" ht="35.1" customHeight="1" x14ac:dyDescent="0.15">
      <c r="B11" s="98">
        <v>3</v>
      </c>
      <c r="C11" s="220">
        <f t="shared" ref="C11" si="0">C9</f>
        <v>2023</v>
      </c>
      <c r="D11" s="13" t="s">
        <v>14</v>
      </c>
      <c r="E11" s="218"/>
      <c r="F11" s="216" t="s">
        <v>6</v>
      </c>
      <c r="G11" s="218"/>
      <c r="H11" s="216" t="s">
        <v>6</v>
      </c>
      <c r="I11" s="218"/>
      <c r="J11" s="216" t="s">
        <v>6</v>
      </c>
      <c r="K11" s="201">
        <f>'３旅費・交通費(1)'!K35+'３旅費・交通費 (2)'!K35+'３旅費・交通費 (3)'!K35+'３旅費・交通費 (4)'!K35</f>
        <v>0</v>
      </c>
      <c r="L11" s="223" t="s">
        <v>6</v>
      </c>
      <c r="M11" s="205">
        <f>'３旅費・交通費(1)'!M35+'３旅費・交通費 (2)'!M35+'３旅費・交通費 (3)'!M35+'３旅費・交通費 (4)'!M35</f>
        <v>0</v>
      </c>
      <c r="N11" s="223" t="s">
        <v>6</v>
      </c>
      <c r="O11" s="211"/>
    </row>
    <row r="12" spans="2:15" ht="35.1" customHeight="1" x14ac:dyDescent="0.15">
      <c r="B12" s="99"/>
      <c r="C12" s="221"/>
      <c r="D12" s="25"/>
      <c r="E12" s="219"/>
      <c r="F12" s="217"/>
      <c r="G12" s="219"/>
      <c r="H12" s="217"/>
      <c r="I12" s="219"/>
      <c r="J12" s="217"/>
      <c r="K12" s="202"/>
      <c r="L12" s="204"/>
      <c r="M12" s="206"/>
      <c r="N12" s="204"/>
      <c r="O12" s="212"/>
    </row>
    <row r="13" spans="2:15" ht="35.1" customHeight="1" x14ac:dyDescent="0.15">
      <c r="B13" s="98">
        <v>4</v>
      </c>
      <c r="C13" s="220">
        <f t="shared" ref="C13" si="1">C11</f>
        <v>2023</v>
      </c>
      <c r="D13" s="13" t="s">
        <v>15</v>
      </c>
      <c r="E13" s="218"/>
      <c r="F13" s="216" t="s">
        <v>6</v>
      </c>
      <c r="G13" s="218"/>
      <c r="H13" s="216" t="s">
        <v>6</v>
      </c>
      <c r="I13" s="218"/>
      <c r="J13" s="216" t="s">
        <v>6</v>
      </c>
      <c r="K13" s="201">
        <f>'４協力者謝金(1)'!K35+'４協力者謝金 (2)'!K35</f>
        <v>0</v>
      </c>
      <c r="L13" s="223" t="s">
        <v>6</v>
      </c>
      <c r="M13" s="205">
        <f>'４協力者謝金(1)'!M35+'４協力者謝金 (2)'!M35</f>
        <v>0</v>
      </c>
      <c r="N13" s="223" t="s">
        <v>6</v>
      </c>
      <c r="O13" s="211"/>
    </row>
    <row r="14" spans="2:15" ht="35.1" customHeight="1" x14ac:dyDescent="0.15">
      <c r="B14" s="99"/>
      <c r="C14" s="221"/>
      <c r="D14" s="25"/>
      <c r="E14" s="219"/>
      <c r="F14" s="217"/>
      <c r="G14" s="219"/>
      <c r="H14" s="217"/>
      <c r="I14" s="219"/>
      <c r="J14" s="217"/>
      <c r="K14" s="202"/>
      <c r="L14" s="204"/>
      <c r="M14" s="206"/>
      <c r="N14" s="204"/>
      <c r="O14" s="212"/>
    </row>
    <row r="15" spans="2:15" ht="35.1" customHeight="1" x14ac:dyDescent="0.15">
      <c r="B15" s="98">
        <v>5</v>
      </c>
      <c r="C15" s="220">
        <f t="shared" ref="C15" si="2">C13</f>
        <v>2023</v>
      </c>
      <c r="D15" s="13" t="s">
        <v>16</v>
      </c>
      <c r="E15" s="218"/>
      <c r="F15" s="216" t="s">
        <v>6</v>
      </c>
      <c r="G15" s="218"/>
      <c r="H15" s="216" t="s">
        <v>6</v>
      </c>
      <c r="I15" s="218"/>
      <c r="J15" s="216" t="s">
        <v>6</v>
      </c>
      <c r="K15" s="201">
        <f>'５会議費'!K35</f>
        <v>0</v>
      </c>
      <c r="L15" s="223" t="s">
        <v>6</v>
      </c>
      <c r="M15" s="205">
        <f>'５会議費'!M35</f>
        <v>0</v>
      </c>
      <c r="N15" s="223" t="s">
        <v>6</v>
      </c>
      <c r="O15" s="233"/>
    </row>
    <row r="16" spans="2:15" ht="35.1" customHeight="1" x14ac:dyDescent="0.15">
      <c r="B16" s="99"/>
      <c r="C16" s="221"/>
      <c r="D16" s="25"/>
      <c r="E16" s="219"/>
      <c r="F16" s="217"/>
      <c r="G16" s="219"/>
      <c r="H16" s="217"/>
      <c r="I16" s="219"/>
      <c r="J16" s="217"/>
      <c r="K16" s="202"/>
      <c r="L16" s="204"/>
      <c r="M16" s="206"/>
      <c r="N16" s="204"/>
      <c r="O16" s="233"/>
    </row>
    <row r="17" spans="2:15" ht="35.1" customHeight="1" x14ac:dyDescent="0.15">
      <c r="B17" s="98">
        <v>6</v>
      </c>
      <c r="C17" s="220">
        <f t="shared" ref="C17" si="3">C15</f>
        <v>2023</v>
      </c>
      <c r="D17" s="13" t="s">
        <v>17</v>
      </c>
      <c r="E17" s="218"/>
      <c r="F17" s="216" t="s">
        <v>6</v>
      </c>
      <c r="G17" s="218"/>
      <c r="H17" s="216" t="s">
        <v>6</v>
      </c>
      <c r="I17" s="218"/>
      <c r="J17" s="216" t="s">
        <v>6</v>
      </c>
      <c r="K17" s="201">
        <f>'６研修費'!K35</f>
        <v>0</v>
      </c>
      <c r="L17" s="223" t="s">
        <v>6</v>
      </c>
      <c r="M17" s="205">
        <f>'６研修費'!M35</f>
        <v>0</v>
      </c>
      <c r="N17" s="223" t="s">
        <v>6</v>
      </c>
      <c r="O17" s="211"/>
    </row>
    <row r="18" spans="2:15" ht="35.1" customHeight="1" x14ac:dyDescent="0.15">
      <c r="B18" s="99"/>
      <c r="C18" s="221"/>
      <c r="D18" s="25"/>
      <c r="E18" s="219"/>
      <c r="F18" s="217"/>
      <c r="G18" s="219"/>
      <c r="H18" s="217"/>
      <c r="I18" s="219"/>
      <c r="J18" s="217"/>
      <c r="K18" s="202"/>
      <c r="L18" s="204"/>
      <c r="M18" s="206"/>
      <c r="N18" s="204"/>
      <c r="O18" s="212"/>
    </row>
    <row r="19" spans="2:15" ht="35.1" customHeight="1" x14ac:dyDescent="0.15">
      <c r="B19" s="98">
        <v>7</v>
      </c>
      <c r="C19" s="220">
        <f t="shared" ref="C19" si="4">C17</f>
        <v>2023</v>
      </c>
      <c r="D19" s="13" t="s">
        <v>18</v>
      </c>
      <c r="E19" s="218"/>
      <c r="F19" s="216" t="s">
        <v>6</v>
      </c>
      <c r="G19" s="218"/>
      <c r="H19" s="216" t="s">
        <v>6</v>
      </c>
      <c r="I19" s="218"/>
      <c r="J19" s="216" t="s">
        <v>6</v>
      </c>
      <c r="K19" s="201">
        <f>'７委託費'!K35</f>
        <v>0</v>
      </c>
      <c r="L19" s="223" t="s">
        <v>6</v>
      </c>
      <c r="M19" s="205">
        <f>'７委託費'!M35</f>
        <v>0</v>
      </c>
      <c r="N19" s="223" t="s">
        <v>6</v>
      </c>
      <c r="O19" s="233"/>
    </row>
    <row r="20" spans="2:15" ht="35.1" customHeight="1" x14ac:dyDescent="0.15">
      <c r="B20" s="99"/>
      <c r="C20" s="221"/>
      <c r="D20" s="25"/>
      <c r="E20" s="219"/>
      <c r="F20" s="217"/>
      <c r="G20" s="219"/>
      <c r="H20" s="217"/>
      <c r="I20" s="219"/>
      <c r="J20" s="217"/>
      <c r="K20" s="202"/>
      <c r="L20" s="204"/>
      <c r="M20" s="206"/>
      <c r="N20" s="204"/>
      <c r="O20" s="233"/>
    </row>
    <row r="21" spans="2:15" ht="35.1" customHeight="1" x14ac:dyDescent="0.15">
      <c r="B21" s="98">
        <v>8</v>
      </c>
      <c r="C21" s="220">
        <f t="shared" ref="C21" si="5">C19</f>
        <v>2023</v>
      </c>
      <c r="D21" s="13" t="s">
        <v>19</v>
      </c>
      <c r="E21" s="218"/>
      <c r="F21" s="216" t="s">
        <v>6</v>
      </c>
      <c r="G21" s="218"/>
      <c r="H21" s="216" t="s">
        <v>6</v>
      </c>
      <c r="I21" s="218"/>
      <c r="J21" s="216" t="s">
        <v>6</v>
      </c>
      <c r="K21" s="201">
        <f>'８器具・備品費'!K35</f>
        <v>0</v>
      </c>
      <c r="L21" s="223" t="s">
        <v>6</v>
      </c>
      <c r="M21" s="205">
        <f>'８器具・備品費'!M35</f>
        <v>0</v>
      </c>
      <c r="N21" s="223" t="s">
        <v>6</v>
      </c>
      <c r="O21" s="211"/>
    </row>
    <row r="22" spans="2:15" ht="35.1" customHeight="1" x14ac:dyDescent="0.15">
      <c r="B22" s="99"/>
      <c r="C22" s="221"/>
      <c r="D22" s="25"/>
      <c r="E22" s="219"/>
      <c r="F22" s="217"/>
      <c r="G22" s="219"/>
      <c r="H22" s="217"/>
      <c r="I22" s="219"/>
      <c r="J22" s="217"/>
      <c r="K22" s="202"/>
      <c r="L22" s="204"/>
      <c r="M22" s="206"/>
      <c r="N22" s="204"/>
      <c r="O22" s="212"/>
    </row>
    <row r="23" spans="2:15" ht="35.1" customHeight="1" x14ac:dyDescent="0.15">
      <c r="B23" s="98">
        <v>9</v>
      </c>
      <c r="C23" s="220">
        <f t="shared" ref="C23" si="6">C21</f>
        <v>2023</v>
      </c>
      <c r="D23" s="13" t="s">
        <v>20</v>
      </c>
      <c r="E23" s="218"/>
      <c r="F23" s="216" t="s">
        <v>6</v>
      </c>
      <c r="G23" s="218"/>
      <c r="H23" s="216" t="s">
        <v>6</v>
      </c>
      <c r="I23" s="218"/>
      <c r="J23" s="216" t="s">
        <v>6</v>
      </c>
      <c r="K23" s="201">
        <f>'9 リース費'!K35</f>
        <v>0</v>
      </c>
      <c r="L23" s="223" t="s">
        <v>6</v>
      </c>
      <c r="M23" s="205">
        <f>'9 リース費'!M35</f>
        <v>0</v>
      </c>
      <c r="N23" s="223" t="s">
        <v>6</v>
      </c>
      <c r="O23" s="233"/>
    </row>
    <row r="24" spans="2:15" ht="35.1" customHeight="1" x14ac:dyDescent="0.15">
      <c r="B24" s="99"/>
      <c r="C24" s="221"/>
      <c r="D24" s="25"/>
      <c r="E24" s="219"/>
      <c r="F24" s="217"/>
      <c r="G24" s="219"/>
      <c r="H24" s="217"/>
      <c r="I24" s="219"/>
      <c r="J24" s="217"/>
      <c r="K24" s="202"/>
      <c r="L24" s="204"/>
      <c r="M24" s="206"/>
      <c r="N24" s="204"/>
      <c r="O24" s="233"/>
    </row>
    <row r="25" spans="2:15" ht="35.1" customHeight="1" x14ac:dyDescent="0.15">
      <c r="B25" s="98">
        <v>10</v>
      </c>
      <c r="C25" s="220">
        <f t="shared" ref="C25" si="7">C23</f>
        <v>2023</v>
      </c>
      <c r="D25" s="13" t="s">
        <v>21</v>
      </c>
      <c r="E25" s="218"/>
      <c r="F25" s="216" t="s">
        <v>6</v>
      </c>
      <c r="G25" s="218"/>
      <c r="H25" s="216" t="s">
        <v>6</v>
      </c>
      <c r="I25" s="218"/>
      <c r="J25" s="216" t="s">
        <v>6</v>
      </c>
      <c r="K25" s="201">
        <f>'10 通信・運搬費'!K35</f>
        <v>0</v>
      </c>
      <c r="L25" s="223" t="s">
        <v>6</v>
      </c>
      <c r="M25" s="205">
        <f>'10 通信・運搬費'!M35</f>
        <v>0</v>
      </c>
      <c r="N25" s="223" t="s">
        <v>6</v>
      </c>
      <c r="O25" s="211"/>
    </row>
    <row r="26" spans="2:15" ht="35.1" customHeight="1" x14ac:dyDescent="0.15">
      <c r="B26" s="99"/>
      <c r="C26" s="221"/>
      <c r="D26" s="25"/>
      <c r="E26" s="219"/>
      <c r="F26" s="217"/>
      <c r="G26" s="219"/>
      <c r="H26" s="217"/>
      <c r="I26" s="219"/>
      <c r="J26" s="217"/>
      <c r="K26" s="202"/>
      <c r="L26" s="204"/>
      <c r="M26" s="206"/>
      <c r="N26" s="204"/>
      <c r="O26" s="212"/>
    </row>
    <row r="27" spans="2:15" ht="35.1" customHeight="1" x14ac:dyDescent="0.15">
      <c r="B27" s="98">
        <v>11</v>
      </c>
      <c r="C27" s="220">
        <f t="shared" ref="C27" si="8">C25</f>
        <v>2023</v>
      </c>
      <c r="D27" s="13" t="s">
        <v>22</v>
      </c>
      <c r="E27" s="218"/>
      <c r="F27" s="216" t="s">
        <v>6</v>
      </c>
      <c r="G27" s="218"/>
      <c r="H27" s="216" t="s">
        <v>6</v>
      </c>
      <c r="I27" s="218"/>
      <c r="J27" s="216" t="s">
        <v>6</v>
      </c>
      <c r="K27" s="201">
        <f>'11 消耗品費(1)'!K35+'11 消耗品費 (2)'!K35+'11 消耗品費 (3)'!K35</f>
        <v>0</v>
      </c>
      <c r="L27" s="223" t="s">
        <v>6</v>
      </c>
      <c r="M27" s="205">
        <f>'11 消耗品費(1)'!M35+'11 消耗品費 (2)'!M35+'11 消耗品費 (3)'!M35</f>
        <v>0</v>
      </c>
      <c r="N27" s="223" t="s">
        <v>6</v>
      </c>
      <c r="O27" s="213"/>
    </row>
    <row r="28" spans="2:15" ht="35.1" customHeight="1" x14ac:dyDescent="0.15">
      <c r="B28" s="99"/>
      <c r="C28" s="221"/>
      <c r="D28" s="25"/>
      <c r="E28" s="219"/>
      <c r="F28" s="217"/>
      <c r="G28" s="219"/>
      <c r="H28" s="217"/>
      <c r="I28" s="219"/>
      <c r="J28" s="217"/>
      <c r="K28" s="202"/>
      <c r="L28" s="204"/>
      <c r="M28" s="206"/>
      <c r="N28" s="204"/>
      <c r="O28" s="214"/>
    </row>
    <row r="29" spans="2:15" ht="35.1" customHeight="1" x14ac:dyDescent="0.15">
      <c r="B29" s="98">
        <v>12</v>
      </c>
      <c r="C29" s="220">
        <f t="shared" ref="C29" si="9">C27</f>
        <v>2023</v>
      </c>
      <c r="D29" s="13" t="s">
        <v>23</v>
      </c>
      <c r="E29" s="218"/>
      <c r="F29" s="216" t="s">
        <v>6</v>
      </c>
      <c r="G29" s="218"/>
      <c r="H29" s="216" t="s">
        <v>6</v>
      </c>
      <c r="I29" s="218"/>
      <c r="J29" s="216" t="s">
        <v>6</v>
      </c>
      <c r="K29" s="201">
        <f>'12 広報費'!K35</f>
        <v>0</v>
      </c>
      <c r="L29" s="203" t="s">
        <v>26</v>
      </c>
      <c r="M29" s="205">
        <f>'12 広報費'!M35</f>
        <v>0</v>
      </c>
      <c r="N29" s="223" t="s">
        <v>6</v>
      </c>
      <c r="O29" s="213"/>
    </row>
    <row r="30" spans="2:15" ht="35.1" customHeight="1" x14ac:dyDescent="0.15">
      <c r="B30" s="99"/>
      <c r="C30" s="221"/>
      <c r="D30" s="25"/>
      <c r="E30" s="219"/>
      <c r="F30" s="217"/>
      <c r="G30" s="219"/>
      <c r="H30" s="217"/>
      <c r="I30" s="219"/>
      <c r="J30" s="217"/>
      <c r="K30" s="202"/>
      <c r="L30" s="204"/>
      <c r="M30" s="206"/>
      <c r="N30" s="204"/>
      <c r="O30" s="215"/>
    </row>
    <row r="31" spans="2:15" ht="35.1" customHeight="1" x14ac:dyDescent="0.15">
      <c r="B31" s="98">
        <v>13</v>
      </c>
      <c r="C31" s="220">
        <f t="shared" ref="C31" si="10">C29</f>
        <v>2023</v>
      </c>
      <c r="D31" s="13" t="s">
        <v>24</v>
      </c>
      <c r="E31" s="218"/>
      <c r="F31" s="216" t="s">
        <v>6</v>
      </c>
      <c r="G31" s="218"/>
      <c r="H31" s="216" t="s">
        <v>6</v>
      </c>
      <c r="I31" s="218"/>
      <c r="J31" s="216" t="s">
        <v>6</v>
      </c>
      <c r="K31" s="201">
        <f>'13 施設等維持経費'!K35</f>
        <v>0</v>
      </c>
      <c r="L31" s="223" t="s">
        <v>6</v>
      </c>
      <c r="M31" s="205">
        <f>'13 施設等維持経費'!M35</f>
        <v>0</v>
      </c>
      <c r="N31" s="223" t="s">
        <v>6</v>
      </c>
      <c r="O31" s="211"/>
    </row>
    <row r="32" spans="2:15" ht="35.1" customHeight="1" x14ac:dyDescent="0.15">
      <c r="B32" s="99"/>
      <c r="C32" s="221"/>
      <c r="D32" s="25"/>
      <c r="E32" s="219"/>
      <c r="F32" s="217"/>
      <c r="G32" s="219"/>
      <c r="H32" s="217"/>
      <c r="I32" s="219"/>
      <c r="J32" s="217"/>
      <c r="K32" s="202"/>
      <c r="L32" s="204"/>
      <c r="M32" s="206"/>
      <c r="N32" s="204"/>
      <c r="O32" s="212"/>
    </row>
    <row r="33" spans="2:15" ht="35.1" customHeight="1" x14ac:dyDescent="0.15">
      <c r="B33" s="98">
        <v>14</v>
      </c>
      <c r="C33" s="220">
        <f t="shared" ref="C33" si="11">C31</f>
        <v>2023</v>
      </c>
      <c r="D33" s="16" t="s">
        <v>25</v>
      </c>
      <c r="E33" s="218"/>
      <c r="F33" s="222" t="s">
        <v>26</v>
      </c>
      <c r="G33" s="218"/>
      <c r="H33" s="222" t="s">
        <v>26</v>
      </c>
      <c r="I33" s="218"/>
      <c r="J33" s="222" t="s">
        <v>26</v>
      </c>
      <c r="K33" s="201">
        <f>'14  雑費(１)'!K35+'14  雑費 (2)'!K35+'14  雑費 (3)'!K35</f>
        <v>0</v>
      </c>
      <c r="L33" s="203" t="s">
        <v>6</v>
      </c>
      <c r="M33" s="205">
        <f>'14  雑費(１)'!M35+'14  雑費 (2)'!M35+'14  雑費 (3)'!M35</f>
        <v>0</v>
      </c>
      <c r="N33" s="203" t="s">
        <v>6</v>
      </c>
      <c r="O33" s="213"/>
    </row>
    <row r="34" spans="2:15" ht="35.1" customHeight="1" x14ac:dyDescent="0.15">
      <c r="B34" s="99"/>
      <c r="C34" s="221"/>
      <c r="D34" s="25"/>
      <c r="E34" s="219"/>
      <c r="F34" s="217"/>
      <c r="G34" s="219"/>
      <c r="H34" s="217"/>
      <c r="I34" s="219"/>
      <c r="J34" s="217"/>
      <c r="K34" s="202"/>
      <c r="L34" s="204"/>
      <c r="M34" s="206"/>
      <c r="N34" s="204"/>
      <c r="O34" s="215"/>
    </row>
    <row r="35" spans="2:15" ht="35.1" customHeight="1" x14ac:dyDescent="0.15">
      <c r="B35" s="227" t="s">
        <v>7</v>
      </c>
      <c r="C35" s="228"/>
      <c r="D35" s="229"/>
      <c r="E35" s="226">
        <f>SUM(E7:E34)</f>
        <v>0</v>
      </c>
      <c r="F35" s="75" t="s">
        <v>6</v>
      </c>
      <c r="G35" s="226">
        <f>SUM(G7:G34)</f>
        <v>0</v>
      </c>
      <c r="H35" s="75" t="s">
        <v>6</v>
      </c>
      <c r="I35" s="226">
        <f>SUM(I7:I34)</f>
        <v>0</v>
      </c>
      <c r="J35" s="75" t="s">
        <v>6</v>
      </c>
      <c r="K35" s="226">
        <f>SUM(K7:K34)</f>
        <v>0</v>
      </c>
      <c r="L35" s="75" t="s">
        <v>6</v>
      </c>
      <c r="M35" s="224">
        <f>SUM(M7:M34)</f>
        <v>0</v>
      </c>
      <c r="N35" s="75" t="s">
        <v>6</v>
      </c>
      <c r="O35" s="79"/>
    </row>
    <row r="36" spans="2:15" ht="35.1" customHeight="1" thickBot="1" x14ac:dyDescent="0.2">
      <c r="B36" s="230"/>
      <c r="C36" s="231"/>
      <c r="D36" s="232"/>
      <c r="E36" s="225"/>
      <c r="F36" s="76"/>
      <c r="G36" s="225"/>
      <c r="H36" s="76"/>
      <c r="I36" s="225"/>
      <c r="J36" s="76"/>
      <c r="K36" s="225"/>
      <c r="L36" s="76"/>
      <c r="M36" s="225"/>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algorithmName="SHA-512" hashValue="h2rJoct/owGGepK0A+AgvST33Aw4AlFFAXqdOXXiCZzBi+ZHMjWaCPH0zdPu4bTueDws0lCcL0cas0I7/z1OYg==" saltValue="XTsqOjdtbluPq2Y4d/F0LA==" spinCount="100000" sheet="1" selectLockedCells="1"/>
  <mergeCells count="213">
    <mergeCell ref="I13:I14"/>
    <mergeCell ref="J13:J14"/>
    <mergeCell ref="I15:I16"/>
    <mergeCell ref="J15:J16"/>
    <mergeCell ref="I17:I18"/>
    <mergeCell ref="J17:J18"/>
    <mergeCell ref="I19:I20"/>
    <mergeCell ref="J19:J20"/>
    <mergeCell ref="I21:I22"/>
    <mergeCell ref="G15:G16"/>
    <mergeCell ref="H15:H16"/>
    <mergeCell ref="G17:G18"/>
    <mergeCell ref="H17:H18"/>
    <mergeCell ref="G19:G20"/>
    <mergeCell ref="H19:H20"/>
    <mergeCell ref="G21:G22"/>
    <mergeCell ref="H21:H22"/>
    <mergeCell ref="I31:I32"/>
    <mergeCell ref="G31:G32"/>
    <mergeCell ref="H31:H32"/>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G2:O2"/>
    <mergeCell ref="B2:C2"/>
    <mergeCell ref="B3:C3"/>
    <mergeCell ref="E3:F3"/>
    <mergeCell ref="G3:O3"/>
    <mergeCell ref="E2:F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s>
  <phoneticPr fontId="2"/>
  <pageMargins left="0.35" right="0.2" top="0.37" bottom="0.39"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B1:O40"/>
  <sheetViews>
    <sheetView zoomScale="80" zoomScaleNormal="80" zoomScaleSheetLayoutView="90" workbookViewId="0">
      <selection activeCell="G19" sqref="G19:J2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73</v>
      </c>
      <c r="C1" s="265"/>
      <c r="D1" s="265"/>
      <c r="E1" s="265"/>
      <c r="F1" s="265"/>
      <c r="G1" s="265"/>
      <c r="H1" s="265"/>
      <c r="I1" s="265"/>
      <c r="J1" s="265"/>
      <c r="K1" s="265"/>
      <c r="L1" s="265"/>
      <c r="M1" s="265"/>
      <c r="N1" s="265"/>
      <c r="O1" s="265"/>
    </row>
    <row r="2" spans="2:15" ht="35.1" customHeight="1" thickBot="1" x14ac:dyDescent="0.2">
      <c r="B2" s="135" t="s">
        <v>50</v>
      </c>
      <c r="C2" s="136"/>
      <c r="D2" s="66">
        <f>決算報告書!D2</f>
        <v>0</v>
      </c>
      <c r="E2" s="137" t="s">
        <v>51</v>
      </c>
      <c r="F2" s="138"/>
      <c r="G2" s="266">
        <f>決算報告書!G2</f>
        <v>0</v>
      </c>
      <c r="H2" s="269"/>
      <c r="I2" s="269"/>
      <c r="J2" s="269"/>
      <c r="K2" s="269"/>
      <c r="L2" s="269"/>
      <c r="M2" s="269"/>
      <c r="N2" s="269"/>
      <c r="O2" s="270"/>
    </row>
    <row r="3" spans="2:15" ht="35.1" customHeight="1" thickTop="1" thickBot="1" x14ac:dyDescent="0.2">
      <c r="B3" s="137" t="s">
        <v>32</v>
      </c>
      <c r="C3" s="138"/>
      <c r="D3" s="67">
        <f>決算報告書!D3</f>
        <v>0</v>
      </c>
      <c r="E3" s="137" t="s">
        <v>45</v>
      </c>
      <c r="F3" s="139"/>
      <c r="G3" s="266">
        <f>決算報告書!G3</f>
        <v>0</v>
      </c>
      <c r="H3" s="267"/>
      <c r="I3" s="267"/>
      <c r="J3" s="267"/>
      <c r="K3" s="267"/>
      <c r="L3" s="267"/>
      <c r="M3" s="267"/>
      <c r="N3" s="267"/>
      <c r="O3" s="268"/>
    </row>
    <row r="4" spans="2:15" ht="24.95" customHeight="1" thickBot="1" x14ac:dyDescent="0.2"/>
    <row r="5" spans="2:15" ht="24.95" customHeight="1" x14ac:dyDescent="0.15">
      <c r="B5" s="127" t="s">
        <v>66</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12</v>
      </c>
      <c r="E7" s="243"/>
      <c r="F7" s="244"/>
      <c r="G7" s="247"/>
      <c r="H7" s="248"/>
      <c r="I7" s="248"/>
      <c r="J7" s="249"/>
      <c r="K7" s="253"/>
      <c r="L7" s="255" t="s">
        <v>6</v>
      </c>
      <c r="M7" s="253"/>
      <c r="N7" s="255" t="s">
        <v>6</v>
      </c>
      <c r="O7" s="233"/>
    </row>
    <row r="8" spans="2:15" ht="35.1" customHeight="1" x14ac:dyDescent="0.15">
      <c r="B8" s="242"/>
      <c r="C8" s="221"/>
      <c r="D8" s="26"/>
      <c r="E8" s="245"/>
      <c r="F8" s="246"/>
      <c r="G8" s="250"/>
      <c r="H8" s="251"/>
      <c r="I8" s="251"/>
      <c r="J8" s="252"/>
      <c r="K8" s="254"/>
      <c r="L8" s="256"/>
      <c r="M8" s="254"/>
      <c r="N8" s="256"/>
      <c r="O8" s="233"/>
    </row>
    <row r="9" spans="2:15" ht="35.1" customHeight="1" x14ac:dyDescent="0.15">
      <c r="B9" s="241">
        <v>2</v>
      </c>
      <c r="C9" s="220">
        <f>決算報告書!C9</f>
        <v>2023</v>
      </c>
      <c r="D9" s="13" t="s">
        <v>12</v>
      </c>
      <c r="E9" s="243"/>
      <c r="F9" s="244"/>
      <c r="G9" s="247"/>
      <c r="H9" s="248"/>
      <c r="I9" s="248"/>
      <c r="J9" s="249"/>
      <c r="K9" s="253"/>
      <c r="L9" s="255" t="s">
        <v>6</v>
      </c>
      <c r="M9" s="253"/>
      <c r="N9" s="255" t="s">
        <v>6</v>
      </c>
      <c r="O9" s="233"/>
    </row>
    <row r="10" spans="2:15" ht="35.1" customHeight="1" x14ac:dyDescent="0.15">
      <c r="B10" s="242"/>
      <c r="C10" s="221"/>
      <c r="D10" s="26"/>
      <c r="E10" s="245"/>
      <c r="F10" s="246"/>
      <c r="G10" s="250"/>
      <c r="H10" s="251"/>
      <c r="I10" s="251"/>
      <c r="J10" s="252"/>
      <c r="K10" s="254"/>
      <c r="L10" s="256"/>
      <c r="M10" s="254"/>
      <c r="N10" s="256"/>
      <c r="O10" s="233"/>
    </row>
    <row r="11" spans="2:15" ht="35.1" customHeight="1" x14ac:dyDescent="0.15">
      <c r="B11" s="241">
        <v>3</v>
      </c>
      <c r="C11" s="220">
        <f>決算報告書!C11</f>
        <v>2023</v>
      </c>
      <c r="D11" s="13" t="s">
        <v>12</v>
      </c>
      <c r="E11" s="243"/>
      <c r="F11" s="244"/>
      <c r="G11" s="247"/>
      <c r="H11" s="248"/>
      <c r="I11" s="248"/>
      <c r="J11" s="249"/>
      <c r="K11" s="253"/>
      <c r="L11" s="255" t="s">
        <v>6</v>
      </c>
      <c r="M11" s="253"/>
      <c r="N11" s="255" t="s">
        <v>6</v>
      </c>
      <c r="O11" s="233"/>
    </row>
    <row r="12" spans="2:15" ht="35.1" customHeight="1" x14ac:dyDescent="0.15">
      <c r="B12" s="242"/>
      <c r="C12" s="221"/>
      <c r="D12" s="26"/>
      <c r="E12" s="245"/>
      <c r="F12" s="246"/>
      <c r="G12" s="250"/>
      <c r="H12" s="251"/>
      <c r="I12" s="251"/>
      <c r="J12" s="252"/>
      <c r="K12" s="254"/>
      <c r="L12" s="256"/>
      <c r="M12" s="254"/>
      <c r="N12" s="256"/>
      <c r="O12" s="233"/>
    </row>
    <row r="13" spans="2:15" ht="35.1" customHeight="1" x14ac:dyDescent="0.15">
      <c r="B13" s="241">
        <v>4</v>
      </c>
      <c r="C13" s="220">
        <f>決算報告書!C13</f>
        <v>2023</v>
      </c>
      <c r="D13" s="13" t="s">
        <v>12</v>
      </c>
      <c r="E13" s="243"/>
      <c r="F13" s="244"/>
      <c r="G13" s="247"/>
      <c r="H13" s="248"/>
      <c r="I13" s="248"/>
      <c r="J13" s="249"/>
      <c r="K13" s="253"/>
      <c r="L13" s="255" t="s">
        <v>6</v>
      </c>
      <c r="M13" s="253"/>
      <c r="N13" s="255" t="s">
        <v>6</v>
      </c>
      <c r="O13" s="233"/>
    </row>
    <row r="14" spans="2:15" ht="35.1" customHeight="1" x14ac:dyDescent="0.15">
      <c r="B14" s="242"/>
      <c r="C14" s="221"/>
      <c r="D14" s="26"/>
      <c r="E14" s="245"/>
      <c r="F14" s="246"/>
      <c r="G14" s="250"/>
      <c r="H14" s="251"/>
      <c r="I14" s="251"/>
      <c r="J14" s="252"/>
      <c r="K14" s="254"/>
      <c r="L14" s="256"/>
      <c r="M14" s="254"/>
      <c r="N14" s="256"/>
      <c r="O14" s="233"/>
    </row>
    <row r="15" spans="2:15" ht="35.1" customHeight="1" x14ac:dyDescent="0.15">
      <c r="B15" s="241">
        <v>5</v>
      </c>
      <c r="C15" s="220">
        <f>決算報告書!C15</f>
        <v>2023</v>
      </c>
      <c r="D15" s="13" t="s">
        <v>12</v>
      </c>
      <c r="E15" s="243"/>
      <c r="F15" s="244"/>
      <c r="G15" s="247"/>
      <c r="H15" s="248"/>
      <c r="I15" s="248"/>
      <c r="J15" s="249"/>
      <c r="K15" s="253"/>
      <c r="L15" s="255" t="s">
        <v>6</v>
      </c>
      <c r="M15" s="253"/>
      <c r="N15" s="255" t="s">
        <v>6</v>
      </c>
      <c r="O15" s="233"/>
    </row>
    <row r="16" spans="2:15" ht="35.1" customHeight="1" x14ac:dyDescent="0.15">
      <c r="B16" s="242"/>
      <c r="C16" s="221"/>
      <c r="D16" s="26"/>
      <c r="E16" s="245"/>
      <c r="F16" s="246"/>
      <c r="G16" s="250"/>
      <c r="H16" s="251"/>
      <c r="I16" s="251"/>
      <c r="J16" s="252"/>
      <c r="K16" s="254"/>
      <c r="L16" s="256"/>
      <c r="M16" s="254"/>
      <c r="N16" s="256"/>
      <c r="O16" s="233"/>
    </row>
    <row r="17" spans="2:15" ht="35.1" customHeight="1" x14ac:dyDescent="0.15">
      <c r="B17" s="241">
        <v>6</v>
      </c>
      <c r="C17" s="220">
        <f>決算報告書!C17</f>
        <v>2023</v>
      </c>
      <c r="D17" s="13" t="s">
        <v>12</v>
      </c>
      <c r="E17" s="243"/>
      <c r="F17" s="244"/>
      <c r="G17" s="247"/>
      <c r="H17" s="248"/>
      <c r="I17" s="248"/>
      <c r="J17" s="249"/>
      <c r="K17" s="253"/>
      <c r="L17" s="255" t="s">
        <v>6</v>
      </c>
      <c r="M17" s="253"/>
      <c r="N17" s="255" t="s">
        <v>6</v>
      </c>
      <c r="O17" s="233"/>
    </row>
    <row r="18" spans="2:15" ht="35.1" customHeight="1" x14ac:dyDescent="0.15">
      <c r="B18" s="242"/>
      <c r="C18" s="221"/>
      <c r="D18" s="26"/>
      <c r="E18" s="245"/>
      <c r="F18" s="246"/>
      <c r="G18" s="250"/>
      <c r="H18" s="251"/>
      <c r="I18" s="251"/>
      <c r="J18" s="252"/>
      <c r="K18" s="254"/>
      <c r="L18" s="256"/>
      <c r="M18" s="254"/>
      <c r="N18" s="256"/>
      <c r="O18" s="233"/>
    </row>
    <row r="19" spans="2:15" ht="35.1" customHeight="1" x14ac:dyDescent="0.15">
      <c r="B19" s="241">
        <v>7</v>
      </c>
      <c r="C19" s="220">
        <f>決算報告書!C19</f>
        <v>2023</v>
      </c>
      <c r="D19" s="13" t="s">
        <v>12</v>
      </c>
      <c r="E19" s="243"/>
      <c r="F19" s="244"/>
      <c r="G19" s="247"/>
      <c r="H19" s="248"/>
      <c r="I19" s="248"/>
      <c r="J19" s="249"/>
      <c r="K19" s="253"/>
      <c r="L19" s="255" t="s">
        <v>6</v>
      </c>
      <c r="M19" s="253"/>
      <c r="N19" s="255" t="s">
        <v>6</v>
      </c>
      <c r="O19" s="233"/>
    </row>
    <row r="20" spans="2:15" ht="35.1" customHeight="1" x14ac:dyDescent="0.15">
      <c r="B20" s="242"/>
      <c r="C20" s="221"/>
      <c r="D20" s="26"/>
      <c r="E20" s="245"/>
      <c r="F20" s="246"/>
      <c r="G20" s="250"/>
      <c r="H20" s="251"/>
      <c r="I20" s="251"/>
      <c r="J20" s="252"/>
      <c r="K20" s="254"/>
      <c r="L20" s="256"/>
      <c r="M20" s="254"/>
      <c r="N20" s="256"/>
      <c r="O20" s="233"/>
    </row>
    <row r="21" spans="2:15" ht="35.1" customHeight="1" x14ac:dyDescent="0.15">
      <c r="B21" s="241">
        <v>8</v>
      </c>
      <c r="C21" s="220">
        <f>決算報告書!C21</f>
        <v>2023</v>
      </c>
      <c r="D21" s="13" t="s">
        <v>12</v>
      </c>
      <c r="E21" s="243"/>
      <c r="F21" s="244"/>
      <c r="G21" s="247"/>
      <c r="H21" s="248"/>
      <c r="I21" s="248"/>
      <c r="J21" s="249"/>
      <c r="K21" s="253"/>
      <c r="L21" s="255" t="s">
        <v>6</v>
      </c>
      <c r="M21" s="253"/>
      <c r="N21" s="255" t="s">
        <v>6</v>
      </c>
      <c r="O21" s="233"/>
    </row>
    <row r="22" spans="2:15" ht="35.1" customHeight="1" x14ac:dyDescent="0.15">
      <c r="B22" s="242"/>
      <c r="C22" s="221"/>
      <c r="D22" s="26"/>
      <c r="E22" s="245"/>
      <c r="F22" s="246"/>
      <c r="G22" s="250"/>
      <c r="H22" s="251"/>
      <c r="I22" s="251"/>
      <c r="J22" s="252"/>
      <c r="K22" s="254"/>
      <c r="L22" s="256"/>
      <c r="M22" s="254"/>
      <c r="N22" s="256"/>
      <c r="O22" s="233"/>
    </row>
    <row r="23" spans="2:15" ht="35.1" customHeight="1" x14ac:dyDescent="0.15">
      <c r="B23" s="241">
        <v>9</v>
      </c>
      <c r="C23" s="220">
        <f>決算報告書!C23</f>
        <v>2023</v>
      </c>
      <c r="D23" s="13" t="s">
        <v>12</v>
      </c>
      <c r="E23" s="243"/>
      <c r="F23" s="244"/>
      <c r="G23" s="247"/>
      <c r="H23" s="248"/>
      <c r="I23" s="248"/>
      <c r="J23" s="249"/>
      <c r="K23" s="253"/>
      <c r="L23" s="255" t="s">
        <v>6</v>
      </c>
      <c r="M23" s="253"/>
      <c r="N23" s="255" t="s">
        <v>6</v>
      </c>
      <c r="O23" s="233"/>
    </row>
    <row r="24" spans="2:15" ht="35.1" customHeight="1" x14ac:dyDescent="0.15">
      <c r="B24" s="242"/>
      <c r="C24" s="221"/>
      <c r="D24" s="26"/>
      <c r="E24" s="245"/>
      <c r="F24" s="246"/>
      <c r="G24" s="250"/>
      <c r="H24" s="251"/>
      <c r="I24" s="251"/>
      <c r="J24" s="252"/>
      <c r="K24" s="254"/>
      <c r="L24" s="256"/>
      <c r="M24" s="254"/>
      <c r="N24" s="256"/>
      <c r="O24" s="233"/>
    </row>
    <row r="25" spans="2:15" ht="35.1" customHeight="1" x14ac:dyDescent="0.15">
      <c r="B25" s="241">
        <v>10</v>
      </c>
      <c r="C25" s="220">
        <f>決算報告書!C25</f>
        <v>2023</v>
      </c>
      <c r="D25" s="13" t="s">
        <v>12</v>
      </c>
      <c r="E25" s="243"/>
      <c r="F25" s="244"/>
      <c r="G25" s="247"/>
      <c r="H25" s="248"/>
      <c r="I25" s="248"/>
      <c r="J25" s="249"/>
      <c r="K25" s="253"/>
      <c r="L25" s="255" t="s">
        <v>6</v>
      </c>
      <c r="M25" s="253"/>
      <c r="N25" s="255" t="s">
        <v>6</v>
      </c>
      <c r="O25" s="233"/>
    </row>
    <row r="26" spans="2:15" ht="35.1" customHeight="1" x14ac:dyDescent="0.15">
      <c r="B26" s="242"/>
      <c r="C26" s="221"/>
      <c r="D26" s="26"/>
      <c r="E26" s="245"/>
      <c r="F26" s="246"/>
      <c r="G26" s="250"/>
      <c r="H26" s="251"/>
      <c r="I26" s="251"/>
      <c r="J26" s="252"/>
      <c r="K26" s="254"/>
      <c r="L26" s="256"/>
      <c r="M26" s="254"/>
      <c r="N26" s="256"/>
      <c r="O26" s="233"/>
    </row>
    <row r="27" spans="2:15" ht="35.1" customHeight="1" x14ac:dyDescent="0.15">
      <c r="B27" s="241">
        <v>11</v>
      </c>
      <c r="C27" s="220">
        <f>決算報告書!C27</f>
        <v>2023</v>
      </c>
      <c r="D27" s="13" t="s">
        <v>12</v>
      </c>
      <c r="E27" s="243"/>
      <c r="F27" s="244"/>
      <c r="G27" s="247"/>
      <c r="H27" s="248"/>
      <c r="I27" s="248"/>
      <c r="J27" s="249"/>
      <c r="K27" s="253"/>
      <c r="L27" s="255" t="s">
        <v>6</v>
      </c>
      <c r="M27" s="253"/>
      <c r="N27" s="255" t="s">
        <v>6</v>
      </c>
      <c r="O27" s="233"/>
    </row>
    <row r="28" spans="2:15" ht="35.1" customHeight="1" x14ac:dyDescent="0.15">
      <c r="B28" s="242"/>
      <c r="C28" s="221"/>
      <c r="D28" s="26"/>
      <c r="E28" s="245"/>
      <c r="F28" s="246"/>
      <c r="G28" s="250"/>
      <c r="H28" s="251"/>
      <c r="I28" s="251"/>
      <c r="J28" s="252"/>
      <c r="K28" s="254"/>
      <c r="L28" s="256"/>
      <c r="M28" s="254"/>
      <c r="N28" s="256"/>
      <c r="O28" s="233"/>
    </row>
    <row r="29" spans="2:15" ht="35.1" customHeight="1" x14ac:dyDescent="0.15">
      <c r="B29" s="241">
        <v>12</v>
      </c>
      <c r="C29" s="220">
        <f>決算報告書!C29</f>
        <v>2023</v>
      </c>
      <c r="D29" s="13" t="s">
        <v>12</v>
      </c>
      <c r="E29" s="243"/>
      <c r="F29" s="244"/>
      <c r="G29" s="247"/>
      <c r="H29" s="248"/>
      <c r="I29" s="248"/>
      <c r="J29" s="249"/>
      <c r="K29" s="253"/>
      <c r="L29" s="255" t="s">
        <v>6</v>
      </c>
      <c r="M29" s="253"/>
      <c r="N29" s="255" t="s">
        <v>6</v>
      </c>
      <c r="O29" s="233"/>
    </row>
    <row r="30" spans="2:15" ht="35.1" customHeight="1" x14ac:dyDescent="0.15">
      <c r="B30" s="242"/>
      <c r="C30" s="221"/>
      <c r="D30" s="26"/>
      <c r="E30" s="245"/>
      <c r="F30" s="246"/>
      <c r="G30" s="250"/>
      <c r="H30" s="251"/>
      <c r="I30" s="251"/>
      <c r="J30" s="252"/>
      <c r="K30" s="254"/>
      <c r="L30" s="256"/>
      <c r="M30" s="254"/>
      <c r="N30" s="256"/>
      <c r="O30" s="233"/>
    </row>
    <row r="31" spans="2:15" ht="35.1" customHeight="1" x14ac:dyDescent="0.15">
      <c r="B31" s="241">
        <v>13</v>
      </c>
      <c r="C31" s="220">
        <f>決算報告書!C31</f>
        <v>2023</v>
      </c>
      <c r="D31" s="13" t="s">
        <v>12</v>
      </c>
      <c r="E31" s="243"/>
      <c r="F31" s="244"/>
      <c r="G31" s="247"/>
      <c r="H31" s="248"/>
      <c r="I31" s="248"/>
      <c r="J31" s="249"/>
      <c r="K31" s="253"/>
      <c r="L31" s="255" t="s">
        <v>6</v>
      </c>
      <c r="M31" s="253"/>
      <c r="N31" s="255" t="s">
        <v>6</v>
      </c>
      <c r="O31" s="233"/>
    </row>
    <row r="32" spans="2:15" ht="35.1" customHeight="1" x14ac:dyDescent="0.15">
      <c r="B32" s="242"/>
      <c r="C32" s="221"/>
      <c r="D32" s="26"/>
      <c r="E32" s="245"/>
      <c r="F32" s="246"/>
      <c r="G32" s="250"/>
      <c r="H32" s="251"/>
      <c r="I32" s="251"/>
      <c r="J32" s="252"/>
      <c r="K32" s="254"/>
      <c r="L32" s="256"/>
      <c r="M32" s="254"/>
      <c r="N32" s="256"/>
      <c r="O32" s="233"/>
    </row>
    <row r="33" spans="2:15" ht="35.1" customHeight="1" x14ac:dyDescent="0.15">
      <c r="B33" s="241">
        <v>14</v>
      </c>
      <c r="C33" s="220">
        <f>決算報告書!C33</f>
        <v>2023</v>
      </c>
      <c r="D33" s="13" t="s">
        <v>12</v>
      </c>
      <c r="E33" s="243"/>
      <c r="F33" s="244"/>
      <c r="G33" s="247"/>
      <c r="H33" s="248"/>
      <c r="I33" s="248"/>
      <c r="J33" s="249"/>
      <c r="K33" s="253"/>
      <c r="L33" s="255" t="s">
        <v>6</v>
      </c>
      <c r="M33" s="253"/>
      <c r="N33" s="255" t="s">
        <v>6</v>
      </c>
      <c r="O33" s="233"/>
    </row>
    <row r="34" spans="2:15" ht="35.1" customHeight="1" x14ac:dyDescent="0.15">
      <c r="B34" s="242"/>
      <c r="C34" s="221"/>
      <c r="D34" s="26"/>
      <c r="E34" s="245"/>
      <c r="F34" s="246"/>
      <c r="G34" s="250"/>
      <c r="H34" s="251"/>
      <c r="I34" s="251"/>
      <c r="J34" s="252"/>
      <c r="K34" s="254"/>
      <c r="L34" s="256"/>
      <c r="M34" s="254"/>
      <c r="N34" s="256"/>
      <c r="O34" s="233"/>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1:O1"/>
    <mergeCell ref="B2:C2"/>
    <mergeCell ref="E2:F2"/>
    <mergeCell ref="B3:C3"/>
    <mergeCell ref="E3:F3"/>
    <mergeCell ref="G3:O3"/>
    <mergeCell ref="L7:L8"/>
    <mergeCell ref="M7:M8"/>
    <mergeCell ref="N7:N8"/>
    <mergeCell ref="O7:O8"/>
    <mergeCell ref="G2:O2"/>
    <mergeCell ref="M5:N6"/>
    <mergeCell ref="O5:O6"/>
    <mergeCell ref="B7:B8"/>
    <mergeCell ref="C7:C8"/>
    <mergeCell ref="B5:B6"/>
    <mergeCell ref="C5:C6"/>
    <mergeCell ref="E5:F6"/>
    <mergeCell ref="K5:L6"/>
    <mergeCell ref="G5:J6"/>
    <mergeCell ref="G7:J8"/>
    <mergeCell ref="C39:K39"/>
    <mergeCell ref="C40:K40"/>
    <mergeCell ref="E7:F8"/>
    <mergeCell ref="K7:K8"/>
    <mergeCell ref="E35:J36"/>
    <mergeCell ref="N35:N36"/>
    <mergeCell ref="O35:O36"/>
    <mergeCell ref="B37:K37"/>
    <mergeCell ref="C38:K38"/>
    <mergeCell ref="B35:D36"/>
    <mergeCell ref="K35:K36"/>
    <mergeCell ref="L35:L36"/>
    <mergeCell ref="M35:M36"/>
    <mergeCell ref="B9:B10"/>
    <mergeCell ref="C9:C10"/>
    <mergeCell ref="E9:F10"/>
    <mergeCell ref="G9:J10"/>
    <mergeCell ref="K9:K10"/>
    <mergeCell ref="L9:L10"/>
    <mergeCell ref="M9:M10"/>
    <mergeCell ref="N9:N10"/>
    <mergeCell ref="O9:O10"/>
    <mergeCell ref="B11:B12"/>
    <mergeCell ref="C11:C12"/>
    <mergeCell ref="E11:F12"/>
    <mergeCell ref="G11:J12"/>
    <mergeCell ref="K11:K12"/>
    <mergeCell ref="L11:L12"/>
    <mergeCell ref="M11:M12"/>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B17:B18"/>
    <mergeCell ref="C17:C18"/>
    <mergeCell ref="E17:F18"/>
    <mergeCell ref="G17:J18"/>
    <mergeCell ref="K17:K18"/>
    <mergeCell ref="L17:L18"/>
    <mergeCell ref="M17:M18"/>
    <mergeCell ref="N17:N18"/>
    <mergeCell ref="O17:O18"/>
    <mergeCell ref="B19:B20"/>
    <mergeCell ref="C19:C20"/>
    <mergeCell ref="E19:F20"/>
    <mergeCell ref="G19:J20"/>
    <mergeCell ref="K19:K20"/>
    <mergeCell ref="L19:L20"/>
    <mergeCell ref="M19:M20"/>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B25:B26"/>
    <mergeCell ref="C25:C26"/>
    <mergeCell ref="E25:F26"/>
    <mergeCell ref="G25:J26"/>
    <mergeCell ref="K25:K26"/>
    <mergeCell ref="L25:L26"/>
    <mergeCell ref="M25:M26"/>
    <mergeCell ref="N25:N26"/>
    <mergeCell ref="O25:O26"/>
    <mergeCell ref="B27:B28"/>
    <mergeCell ref="C27:C28"/>
    <mergeCell ref="E27:F28"/>
    <mergeCell ref="G27:J28"/>
    <mergeCell ref="K27:K28"/>
    <mergeCell ref="L27:L28"/>
    <mergeCell ref="M27:M28"/>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3:B34"/>
    <mergeCell ref="C33:C34"/>
    <mergeCell ref="E33:F34"/>
    <mergeCell ref="G33:J34"/>
    <mergeCell ref="K33:K34"/>
    <mergeCell ref="L33:L34"/>
    <mergeCell ref="M33:M34"/>
    <mergeCell ref="N33:N34"/>
    <mergeCell ref="O33:O34"/>
  </mergeCells>
  <phoneticPr fontId="2"/>
  <pageMargins left="0.35" right="0.2" top="0.37" bottom="0.39"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74</v>
      </c>
      <c r="C1" s="265"/>
      <c r="D1" s="265"/>
      <c r="E1" s="265"/>
      <c r="F1" s="265"/>
      <c r="G1" s="265"/>
      <c r="H1" s="265"/>
      <c r="I1" s="265"/>
      <c r="J1" s="265"/>
      <c r="K1" s="265"/>
      <c r="L1" s="265"/>
      <c r="M1" s="265"/>
      <c r="N1" s="265"/>
      <c r="O1" s="265"/>
    </row>
    <row r="2" spans="2:15" ht="35.1" customHeight="1" thickBot="1" x14ac:dyDescent="0.2">
      <c r="B2" s="135" t="s">
        <v>50</v>
      </c>
      <c r="C2" s="136"/>
      <c r="D2" s="66">
        <f>決算報告書!D2</f>
        <v>0</v>
      </c>
      <c r="E2" s="137" t="s">
        <v>51</v>
      </c>
      <c r="F2" s="138"/>
      <c r="G2" s="266">
        <f>決算報告書!G2</f>
        <v>0</v>
      </c>
      <c r="H2" s="269"/>
      <c r="I2" s="269"/>
      <c r="J2" s="269"/>
      <c r="K2" s="269"/>
      <c r="L2" s="269"/>
      <c r="M2" s="269"/>
      <c r="N2" s="269"/>
      <c r="O2" s="270"/>
    </row>
    <row r="3" spans="2:15" ht="35.1" customHeight="1" thickTop="1" thickBot="1" x14ac:dyDescent="0.2">
      <c r="B3" s="137" t="s">
        <v>32</v>
      </c>
      <c r="C3" s="138"/>
      <c r="D3" s="67">
        <f>決算報告書!D3</f>
        <v>0</v>
      </c>
      <c r="E3" s="137" t="s">
        <v>45</v>
      </c>
      <c r="F3" s="139"/>
      <c r="G3" s="266">
        <f>決算報告書!G3</f>
        <v>0</v>
      </c>
      <c r="H3" s="267"/>
      <c r="I3" s="267"/>
      <c r="J3" s="267"/>
      <c r="K3" s="267"/>
      <c r="L3" s="267"/>
      <c r="M3" s="267"/>
      <c r="N3" s="267"/>
      <c r="O3" s="268"/>
    </row>
    <row r="4" spans="2:15" ht="24.95" customHeight="1" thickBot="1" x14ac:dyDescent="0.2"/>
    <row r="5" spans="2:15" ht="24.95" customHeight="1" x14ac:dyDescent="0.15">
      <c r="B5" s="127" t="s">
        <v>66</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15</v>
      </c>
      <c r="C7" s="220">
        <f>決算報告書!C7</f>
        <v>2023</v>
      </c>
      <c r="D7" s="13" t="s">
        <v>12</v>
      </c>
      <c r="E7" s="243"/>
      <c r="F7" s="244"/>
      <c r="G7" s="247"/>
      <c r="H7" s="248"/>
      <c r="I7" s="248"/>
      <c r="J7" s="249"/>
      <c r="K7" s="253"/>
      <c r="L7" s="255" t="s">
        <v>6</v>
      </c>
      <c r="M7" s="253"/>
      <c r="N7" s="255" t="s">
        <v>6</v>
      </c>
      <c r="O7" s="233"/>
    </row>
    <row r="8" spans="2:15" ht="35.1" customHeight="1" x14ac:dyDescent="0.15">
      <c r="B8" s="242"/>
      <c r="C8" s="221"/>
      <c r="D8" s="26"/>
      <c r="E8" s="245"/>
      <c r="F8" s="246"/>
      <c r="G8" s="250"/>
      <c r="H8" s="251"/>
      <c r="I8" s="251"/>
      <c r="J8" s="252"/>
      <c r="K8" s="254"/>
      <c r="L8" s="256"/>
      <c r="M8" s="254"/>
      <c r="N8" s="256"/>
      <c r="O8" s="233"/>
    </row>
    <row r="9" spans="2:15" ht="35.1" customHeight="1" x14ac:dyDescent="0.15">
      <c r="B9" s="241">
        <v>16</v>
      </c>
      <c r="C9" s="220">
        <f>決算報告書!C9</f>
        <v>2023</v>
      </c>
      <c r="D9" s="13" t="s">
        <v>12</v>
      </c>
      <c r="E9" s="243"/>
      <c r="F9" s="244"/>
      <c r="G9" s="247"/>
      <c r="H9" s="248"/>
      <c r="I9" s="248"/>
      <c r="J9" s="249"/>
      <c r="K9" s="253"/>
      <c r="L9" s="255" t="s">
        <v>6</v>
      </c>
      <c r="M9" s="253"/>
      <c r="N9" s="255" t="s">
        <v>6</v>
      </c>
      <c r="O9" s="233"/>
    </row>
    <row r="10" spans="2:15" ht="35.1" customHeight="1" x14ac:dyDescent="0.15">
      <c r="B10" s="242"/>
      <c r="C10" s="221"/>
      <c r="D10" s="26"/>
      <c r="E10" s="245"/>
      <c r="F10" s="246"/>
      <c r="G10" s="250"/>
      <c r="H10" s="251"/>
      <c r="I10" s="251"/>
      <c r="J10" s="252"/>
      <c r="K10" s="254"/>
      <c r="L10" s="256"/>
      <c r="M10" s="254"/>
      <c r="N10" s="256"/>
      <c r="O10" s="233"/>
    </row>
    <row r="11" spans="2:15" ht="35.1" customHeight="1" x14ac:dyDescent="0.15">
      <c r="B11" s="241">
        <v>17</v>
      </c>
      <c r="C11" s="220">
        <f>決算報告書!C11</f>
        <v>2023</v>
      </c>
      <c r="D11" s="13" t="s">
        <v>12</v>
      </c>
      <c r="E11" s="243"/>
      <c r="F11" s="244"/>
      <c r="G11" s="247"/>
      <c r="H11" s="248"/>
      <c r="I11" s="248"/>
      <c r="J11" s="249"/>
      <c r="K11" s="253"/>
      <c r="L11" s="255" t="s">
        <v>6</v>
      </c>
      <c r="M11" s="253"/>
      <c r="N11" s="255" t="s">
        <v>6</v>
      </c>
      <c r="O11" s="233"/>
    </row>
    <row r="12" spans="2:15" ht="35.1" customHeight="1" x14ac:dyDescent="0.15">
      <c r="B12" s="242"/>
      <c r="C12" s="221"/>
      <c r="D12" s="26"/>
      <c r="E12" s="245"/>
      <c r="F12" s="246"/>
      <c r="G12" s="250"/>
      <c r="H12" s="251"/>
      <c r="I12" s="251"/>
      <c r="J12" s="252"/>
      <c r="K12" s="254"/>
      <c r="L12" s="256"/>
      <c r="M12" s="254"/>
      <c r="N12" s="256"/>
      <c r="O12" s="233"/>
    </row>
    <row r="13" spans="2:15" ht="35.1" customHeight="1" x14ac:dyDescent="0.15">
      <c r="B13" s="241">
        <v>18</v>
      </c>
      <c r="C13" s="220">
        <f>決算報告書!C13</f>
        <v>2023</v>
      </c>
      <c r="D13" s="13" t="s">
        <v>12</v>
      </c>
      <c r="E13" s="243"/>
      <c r="F13" s="244"/>
      <c r="G13" s="247"/>
      <c r="H13" s="248"/>
      <c r="I13" s="248"/>
      <c r="J13" s="249"/>
      <c r="K13" s="253"/>
      <c r="L13" s="255" t="s">
        <v>6</v>
      </c>
      <c r="M13" s="253"/>
      <c r="N13" s="255" t="s">
        <v>6</v>
      </c>
      <c r="O13" s="233"/>
    </row>
    <row r="14" spans="2:15" ht="35.1" customHeight="1" x14ac:dyDescent="0.15">
      <c r="B14" s="242"/>
      <c r="C14" s="221"/>
      <c r="D14" s="26"/>
      <c r="E14" s="245"/>
      <c r="F14" s="246"/>
      <c r="G14" s="250"/>
      <c r="H14" s="251"/>
      <c r="I14" s="251"/>
      <c r="J14" s="252"/>
      <c r="K14" s="254"/>
      <c r="L14" s="256"/>
      <c r="M14" s="254"/>
      <c r="N14" s="256"/>
      <c r="O14" s="233"/>
    </row>
    <row r="15" spans="2:15" ht="35.1" customHeight="1" x14ac:dyDescent="0.15">
      <c r="B15" s="241">
        <v>19</v>
      </c>
      <c r="C15" s="220">
        <f>決算報告書!C15</f>
        <v>2023</v>
      </c>
      <c r="D15" s="13" t="s">
        <v>12</v>
      </c>
      <c r="E15" s="243"/>
      <c r="F15" s="244"/>
      <c r="G15" s="247"/>
      <c r="H15" s="248"/>
      <c r="I15" s="248"/>
      <c r="J15" s="249"/>
      <c r="K15" s="253"/>
      <c r="L15" s="255" t="s">
        <v>6</v>
      </c>
      <c r="M15" s="253"/>
      <c r="N15" s="255" t="s">
        <v>6</v>
      </c>
      <c r="O15" s="233"/>
    </row>
    <row r="16" spans="2:15" ht="35.1" customHeight="1" x14ac:dyDescent="0.15">
      <c r="B16" s="242"/>
      <c r="C16" s="221"/>
      <c r="D16" s="26"/>
      <c r="E16" s="245"/>
      <c r="F16" s="246"/>
      <c r="G16" s="250"/>
      <c r="H16" s="251"/>
      <c r="I16" s="251"/>
      <c r="J16" s="252"/>
      <c r="K16" s="254"/>
      <c r="L16" s="256"/>
      <c r="M16" s="254"/>
      <c r="N16" s="256"/>
      <c r="O16" s="233"/>
    </row>
    <row r="17" spans="2:15" ht="35.1" customHeight="1" x14ac:dyDescent="0.15">
      <c r="B17" s="241">
        <v>20</v>
      </c>
      <c r="C17" s="220">
        <f>決算報告書!C17</f>
        <v>2023</v>
      </c>
      <c r="D17" s="13" t="s">
        <v>12</v>
      </c>
      <c r="E17" s="243"/>
      <c r="F17" s="244"/>
      <c r="G17" s="247"/>
      <c r="H17" s="248"/>
      <c r="I17" s="248"/>
      <c r="J17" s="249"/>
      <c r="K17" s="253"/>
      <c r="L17" s="255" t="s">
        <v>6</v>
      </c>
      <c r="M17" s="253"/>
      <c r="N17" s="255" t="s">
        <v>6</v>
      </c>
      <c r="O17" s="233"/>
    </row>
    <row r="18" spans="2:15" ht="35.1" customHeight="1" x14ac:dyDescent="0.15">
      <c r="B18" s="242"/>
      <c r="C18" s="221"/>
      <c r="D18" s="26"/>
      <c r="E18" s="245"/>
      <c r="F18" s="246"/>
      <c r="G18" s="250"/>
      <c r="H18" s="251"/>
      <c r="I18" s="251"/>
      <c r="J18" s="252"/>
      <c r="K18" s="254"/>
      <c r="L18" s="256"/>
      <c r="M18" s="254"/>
      <c r="N18" s="256"/>
      <c r="O18" s="233"/>
    </row>
    <row r="19" spans="2:15" ht="35.1" customHeight="1" x14ac:dyDescent="0.15">
      <c r="B19" s="241">
        <v>21</v>
      </c>
      <c r="C19" s="220">
        <f>決算報告書!C19</f>
        <v>2023</v>
      </c>
      <c r="D19" s="13" t="s">
        <v>12</v>
      </c>
      <c r="E19" s="243"/>
      <c r="F19" s="244"/>
      <c r="G19" s="247"/>
      <c r="H19" s="248"/>
      <c r="I19" s="248"/>
      <c r="J19" s="249"/>
      <c r="K19" s="253"/>
      <c r="L19" s="255" t="s">
        <v>6</v>
      </c>
      <c r="M19" s="253"/>
      <c r="N19" s="255" t="s">
        <v>6</v>
      </c>
      <c r="O19" s="233"/>
    </row>
    <row r="20" spans="2:15" ht="35.1" customHeight="1" x14ac:dyDescent="0.15">
      <c r="B20" s="242"/>
      <c r="C20" s="221"/>
      <c r="D20" s="26"/>
      <c r="E20" s="245"/>
      <c r="F20" s="246"/>
      <c r="G20" s="250"/>
      <c r="H20" s="251"/>
      <c r="I20" s="251"/>
      <c r="J20" s="252"/>
      <c r="K20" s="254"/>
      <c r="L20" s="256"/>
      <c r="M20" s="254"/>
      <c r="N20" s="256"/>
      <c r="O20" s="233"/>
    </row>
    <row r="21" spans="2:15" ht="35.1" customHeight="1" x14ac:dyDescent="0.15">
      <c r="B21" s="241">
        <v>22</v>
      </c>
      <c r="C21" s="220">
        <f>決算報告書!C21</f>
        <v>2023</v>
      </c>
      <c r="D21" s="13" t="s">
        <v>12</v>
      </c>
      <c r="E21" s="243"/>
      <c r="F21" s="244"/>
      <c r="G21" s="247"/>
      <c r="H21" s="248"/>
      <c r="I21" s="248"/>
      <c r="J21" s="249"/>
      <c r="K21" s="253"/>
      <c r="L21" s="255" t="s">
        <v>6</v>
      </c>
      <c r="M21" s="253"/>
      <c r="N21" s="255" t="s">
        <v>6</v>
      </c>
      <c r="O21" s="233"/>
    </row>
    <row r="22" spans="2:15" ht="35.1" customHeight="1" x14ac:dyDescent="0.15">
      <c r="B22" s="242"/>
      <c r="C22" s="221"/>
      <c r="D22" s="26"/>
      <c r="E22" s="245"/>
      <c r="F22" s="246"/>
      <c r="G22" s="250"/>
      <c r="H22" s="251"/>
      <c r="I22" s="251"/>
      <c r="J22" s="252"/>
      <c r="K22" s="254"/>
      <c r="L22" s="256"/>
      <c r="M22" s="254"/>
      <c r="N22" s="256"/>
      <c r="O22" s="233"/>
    </row>
    <row r="23" spans="2:15" ht="35.1" customHeight="1" x14ac:dyDescent="0.15">
      <c r="B23" s="241">
        <v>23</v>
      </c>
      <c r="C23" s="220">
        <f>決算報告書!C23</f>
        <v>2023</v>
      </c>
      <c r="D23" s="13" t="s">
        <v>12</v>
      </c>
      <c r="E23" s="243"/>
      <c r="F23" s="244"/>
      <c r="G23" s="247"/>
      <c r="H23" s="248"/>
      <c r="I23" s="248"/>
      <c r="J23" s="249"/>
      <c r="K23" s="253"/>
      <c r="L23" s="255" t="s">
        <v>6</v>
      </c>
      <c r="M23" s="253"/>
      <c r="N23" s="255" t="s">
        <v>6</v>
      </c>
      <c r="O23" s="233"/>
    </row>
    <row r="24" spans="2:15" ht="35.1" customHeight="1" x14ac:dyDescent="0.15">
      <c r="B24" s="242"/>
      <c r="C24" s="221"/>
      <c r="D24" s="26"/>
      <c r="E24" s="245"/>
      <c r="F24" s="246"/>
      <c r="G24" s="250"/>
      <c r="H24" s="251"/>
      <c r="I24" s="251"/>
      <c r="J24" s="252"/>
      <c r="K24" s="254"/>
      <c r="L24" s="256"/>
      <c r="M24" s="254"/>
      <c r="N24" s="256"/>
      <c r="O24" s="233"/>
    </row>
    <row r="25" spans="2:15" ht="35.1" customHeight="1" x14ac:dyDescent="0.15">
      <c r="B25" s="241">
        <v>24</v>
      </c>
      <c r="C25" s="220">
        <f>決算報告書!C25</f>
        <v>2023</v>
      </c>
      <c r="D25" s="13" t="s">
        <v>12</v>
      </c>
      <c r="E25" s="243"/>
      <c r="F25" s="244"/>
      <c r="G25" s="247"/>
      <c r="H25" s="248"/>
      <c r="I25" s="248"/>
      <c r="J25" s="249"/>
      <c r="K25" s="253"/>
      <c r="L25" s="255" t="s">
        <v>6</v>
      </c>
      <c r="M25" s="253"/>
      <c r="N25" s="255" t="s">
        <v>6</v>
      </c>
      <c r="O25" s="233"/>
    </row>
    <row r="26" spans="2:15" ht="35.1" customHeight="1" x14ac:dyDescent="0.15">
      <c r="B26" s="242"/>
      <c r="C26" s="221"/>
      <c r="D26" s="26"/>
      <c r="E26" s="245"/>
      <c r="F26" s="246"/>
      <c r="G26" s="250"/>
      <c r="H26" s="251"/>
      <c r="I26" s="251"/>
      <c r="J26" s="252"/>
      <c r="K26" s="254"/>
      <c r="L26" s="256"/>
      <c r="M26" s="254"/>
      <c r="N26" s="256"/>
      <c r="O26" s="233"/>
    </row>
    <row r="27" spans="2:15" ht="35.1" customHeight="1" x14ac:dyDescent="0.15">
      <c r="B27" s="241">
        <v>25</v>
      </c>
      <c r="C27" s="220">
        <f>決算報告書!C27</f>
        <v>2023</v>
      </c>
      <c r="D27" s="13" t="s">
        <v>12</v>
      </c>
      <c r="E27" s="243"/>
      <c r="F27" s="244"/>
      <c r="G27" s="247"/>
      <c r="H27" s="248"/>
      <c r="I27" s="248"/>
      <c r="J27" s="249"/>
      <c r="K27" s="253"/>
      <c r="L27" s="255" t="s">
        <v>6</v>
      </c>
      <c r="M27" s="253"/>
      <c r="N27" s="255" t="s">
        <v>6</v>
      </c>
      <c r="O27" s="233"/>
    </row>
    <row r="28" spans="2:15" ht="35.1" customHeight="1" x14ac:dyDescent="0.15">
      <c r="B28" s="242"/>
      <c r="C28" s="221"/>
      <c r="D28" s="26"/>
      <c r="E28" s="245"/>
      <c r="F28" s="246"/>
      <c r="G28" s="250"/>
      <c r="H28" s="251"/>
      <c r="I28" s="251"/>
      <c r="J28" s="252"/>
      <c r="K28" s="254"/>
      <c r="L28" s="256"/>
      <c r="M28" s="254"/>
      <c r="N28" s="256"/>
      <c r="O28" s="233"/>
    </row>
    <row r="29" spans="2:15" ht="35.1" customHeight="1" x14ac:dyDescent="0.15">
      <c r="B29" s="241">
        <v>26</v>
      </c>
      <c r="C29" s="220">
        <f>決算報告書!C29</f>
        <v>2023</v>
      </c>
      <c r="D29" s="13" t="s">
        <v>12</v>
      </c>
      <c r="E29" s="243"/>
      <c r="F29" s="244"/>
      <c r="G29" s="247"/>
      <c r="H29" s="248"/>
      <c r="I29" s="248"/>
      <c r="J29" s="249"/>
      <c r="K29" s="253"/>
      <c r="L29" s="255" t="s">
        <v>6</v>
      </c>
      <c r="M29" s="253"/>
      <c r="N29" s="255" t="s">
        <v>6</v>
      </c>
      <c r="O29" s="233"/>
    </row>
    <row r="30" spans="2:15" ht="35.1" customHeight="1" x14ac:dyDescent="0.15">
      <c r="B30" s="242"/>
      <c r="C30" s="221"/>
      <c r="D30" s="26"/>
      <c r="E30" s="245"/>
      <c r="F30" s="246"/>
      <c r="G30" s="250"/>
      <c r="H30" s="251"/>
      <c r="I30" s="251"/>
      <c r="J30" s="252"/>
      <c r="K30" s="254"/>
      <c r="L30" s="256"/>
      <c r="M30" s="254"/>
      <c r="N30" s="256"/>
      <c r="O30" s="233"/>
    </row>
    <row r="31" spans="2:15" ht="35.1" customHeight="1" x14ac:dyDescent="0.15">
      <c r="B31" s="241">
        <v>27</v>
      </c>
      <c r="C31" s="220">
        <f>決算報告書!C31</f>
        <v>2023</v>
      </c>
      <c r="D31" s="13" t="s">
        <v>12</v>
      </c>
      <c r="E31" s="243"/>
      <c r="F31" s="244"/>
      <c r="G31" s="247"/>
      <c r="H31" s="248"/>
      <c r="I31" s="248"/>
      <c r="J31" s="249"/>
      <c r="K31" s="253"/>
      <c r="L31" s="255" t="s">
        <v>6</v>
      </c>
      <c r="M31" s="253"/>
      <c r="N31" s="255" t="s">
        <v>6</v>
      </c>
      <c r="O31" s="233"/>
    </row>
    <row r="32" spans="2:15" ht="35.1" customHeight="1" x14ac:dyDescent="0.15">
      <c r="B32" s="242"/>
      <c r="C32" s="221"/>
      <c r="D32" s="26"/>
      <c r="E32" s="245"/>
      <c r="F32" s="246"/>
      <c r="G32" s="250"/>
      <c r="H32" s="251"/>
      <c r="I32" s="251"/>
      <c r="J32" s="252"/>
      <c r="K32" s="254"/>
      <c r="L32" s="256"/>
      <c r="M32" s="254"/>
      <c r="N32" s="256"/>
      <c r="O32" s="233"/>
    </row>
    <row r="33" spans="2:15" ht="35.1" customHeight="1" x14ac:dyDescent="0.15">
      <c r="B33" s="241">
        <v>28</v>
      </c>
      <c r="C33" s="220">
        <f>決算報告書!C33</f>
        <v>2023</v>
      </c>
      <c r="D33" s="13" t="s">
        <v>12</v>
      </c>
      <c r="E33" s="243"/>
      <c r="F33" s="244"/>
      <c r="G33" s="247"/>
      <c r="H33" s="248"/>
      <c r="I33" s="248"/>
      <c r="J33" s="249"/>
      <c r="K33" s="253"/>
      <c r="L33" s="255" t="s">
        <v>6</v>
      </c>
      <c r="M33" s="253"/>
      <c r="N33" s="255" t="s">
        <v>6</v>
      </c>
      <c r="O33" s="233"/>
    </row>
    <row r="34" spans="2:15" ht="35.1" customHeight="1" x14ac:dyDescent="0.15">
      <c r="B34" s="242"/>
      <c r="C34" s="221"/>
      <c r="D34" s="26"/>
      <c r="E34" s="245"/>
      <c r="F34" s="246"/>
      <c r="G34" s="250"/>
      <c r="H34" s="251"/>
      <c r="I34" s="251"/>
      <c r="J34" s="252"/>
      <c r="K34" s="254"/>
      <c r="L34" s="256"/>
      <c r="M34" s="254"/>
      <c r="N34" s="256"/>
      <c r="O34" s="233"/>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75</v>
      </c>
      <c r="C1" s="265"/>
      <c r="D1" s="265"/>
      <c r="E1" s="265"/>
      <c r="F1" s="265"/>
      <c r="G1" s="265"/>
      <c r="H1" s="265"/>
      <c r="I1" s="265"/>
      <c r="J1" s="265"/>
      <c r="K1" s="265"/>
      <c r="L1" s="265"/>
      <c r="M1" s="265"/>
      <c r="N1" s="265"/>
      <c r="O1" s="265"/>
    </row>
    <row r="2" spans="2:15" ht="35.1" customHeight="1" thickBot="1" x14ac:dyDescent="0.2">
      <c r="B2" s="135" t="s">
        <v>50</v>
      </c>
      <c r="C2" s="136"/>
      <c r="D2" s="66">
        <f>決算報告書!D2</f>
        <v>0</v>
      </c>
      <c r="E2" s="137" t="s">
        <v>51</v>
      </c>
      <c r="F2" s="138"/>
      <c r="G2" s="266">
        <f>決算報告書!G2</f>
        <v>0</v>
      </c>
      <c r="H2" s="269"/>
      <c r="I2" s="269"/>
      <c r="J2" s="269"/>
      <c r="K2" s="269"/>
      <c r="L2" s="269"/>
      <c r="M2" s="269"/>
      <c r="N2" s="269"/>
      <c r="O2" s="270"/>
    </row>
    <row r="3" spans="2:15" ht="35.1" customHeight="1" thickTop="1" thickBot="1" x14ac:dyDescent="0.2">
      <c r="B3" s="137" t="s">
        <v>32</v>
      </c>
      <c r="C3" s="138"/>
      <c r="D3" s="67">
        <f>決算報告書!D3</f>
        <v>0</v>
      </c>
      <c r="E3" s="137" t="s">
        <v>45</v>
      </c>
      <c r="F3" s="139"/>
      <c r="G3" s="266">
        <f>決算報告書!G3</f>
        <v>0</v>
      </c>
      <c r="H3" s="267"/>
      <c r="I3" s="267"/>
      <c r="J3" s="267"/>
      <c r="K3" s="267"/>
      <c r="L3" s="267"/>
      <c r="M3" s="267"/>
      <c r="N3" s="267"/>
      <c r="O3" s="268"/>
    </row>
    <row r="4" spans="2:15" ht="24.95" customHeight="1" thickBot="1" x14ac:dyDescent="0.2"/>
    <row r="5" spans="2:15" ht="24.95" customHeight="1" x14ac:dyDescent="0.15">
      <c r="B5" s="127" t="s">
        <v>66</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29</v>
      </c>
      <c r="C7" s="220">
        <f>決算報告書!C7</f>
        <v>2023</v>
      </c>
      <c r="D7" s="13" t="s">
        <v>12</v>
      </c>
      <c r="E7" s="243"/>
      <c r="F7" s="244"/>
      <c r="G7" s="247"/>
      <c r="H7" s="248"/>
      <c r="I7" s="248"/>
      <c r="J7" s="249"/>
      <c r="K7" s="253"/>
      <c r="L7" s="255" t="s">
        <v>6</v>
      </c>
      <c r="M7" s="253"/>
      <c r="N7" s="255" t="s">
        <v>6</v>
      </c>
      <c r="O7" s="233"/>
    </row>
    <row r="8" spans="2:15" ht="35.1" customHeight="1" x14ac:dyDescent="0.15">
      <c r="B8" s="242"/>
      <c r="C8" s="221"/>
      <c r="D8" s="26"/>
      <c r="E8" s="245"/>
      <c r="F8" s="246"/>
      <c r="G8" s="250"/>
      <c r="H8" s="251"/>
      <c r="I8" s="251"/>
      <c r="J8" s="252"/>
      <c r="K8" s="254"/>
      <c r="L8" s="256"/>
      <c r="M8" s="254"/>
      <c r="N8" s="256"/>
      <c r="O8" s="233"/>
    </row>
    <row r="9" spans="2:15" ht="35.1" customHeight="1" x14ac:dyDescent="0.15">
      <c r="B9" s="241">
        <v>30</v>
      </c>
      <c r="C9" s="220">
        <f>決算報告書!C9</f>
        <v>2023</v>
      </c>
      <c r="D9" s="13" t="s">
        <v>12</v>
      </c>
      <c r="E9" s="243"/>
      <c r="F9" s="244"/>
      <c r="G9" s="247"/>
      <c r="H9" s="248"/>
      <c r="I9" s="248"/>
      <c r="J9" s="249"/>
      <c r="K9" s="253"/>
      <c r="L9" s="255" t="s">
        <v>6</v>
      </c>
      <c r="M9" s="253"/>
      <c r="N9" s="255" t="s">
        <v>6</v>
      </c>
      <c r="O9" s="233"/>
    </row>
    <row r="10" spans="2:15" ht="35.1" customHeight="1" x14ac:dyDescent="0.15">
      <c r="B10" s="242"/>
      <c r="C10" s="221"/>
      <c r="D10" s="26"/>
      <c r="E10" s="245"/>
      <c r="F10" s="246"/>
      <c r="G10" s="250"/>
      <c r="H10" s="251"/>
      <c r="I10" s="251"/>
      <c r="J10" s="252"/>
      <c r="K10" s="254"/>
      <c r="L10" s="256"/>
      <c r="M10" s="254"/>
      <c r="N10" s="256"/>
      <c r="O10" s="233"/>
    </row>
    <row r="11" spans="2:15" ht="35.1" customHeight="1" x14ac:dyDescent="0.15">
      <c r="B11" s="241">
        <v>31</v>
      </c>
      <c r="C11" s="220">
        <f>決算報告書!C11</f>
        <v>2023</v>
      </c>
      <c r="D11" s="13" t="s">
        <v>12</v>
      </c>
      <c r="E11" s="243"/>
      <c r="F11" s="244"/>
      <c r="G11" s="247"/>
      <c r="H11" s="248"/>
      <c r="I11" s="248"/>
      <c r="J11" s="249"/>
      <c r="K11" s="253"/>
      <c r="L11" s="255" t="s">
        <v>6</v>
      </c>
      <c r="M11" s="253"/>
      <c r="N11" s="255" t="s">
        <v>6</v>
      </c>
      <c r="O11" s="233"/>
    </row>
    <row r="12" spans="2:15" ht="35.1" customHeight="1" x14ac:dyDescent="0.15">
      <c r="B12" s="242"/>
      <c r="C12" s="221"/>
      <c r="D12" s="26"/>
      <c r="E12" s="245"/>
      <c r="F12" s="246"/>
      <c r="G12" s="250"/>
      <c r="H12" s="251"/>
      <c r="I12" s="251"/>
      <c r="J12" s="252"/>
      <c r="K12" s="254"/>
      <c r="L12" s="256"/>
      <c r="M12" s="254"/>
      <c r="N12" s="256"/>
      <c r="O12" s="233"/>
    </row>
    <row r="13" spans="2:15" ht="35.1" customHeight="1" x14ac:dyDescent="0.15">
      <c r="B13" s="241">
        <v>32</v>
      </c>
      <c r="C13" s="220">
        <f>決算報告書!C13</f>
        <v>2023</v>
      </c>
      <c r="D13" s="13" t="s">
        <v>12</v>
      </c>
      <c r="E13" s="243"/>
      <c r="F13" s="244"/>
      <c r="G13" s="247"/>
      <c r="H13" s="248"/>
      <c r="I13" s="248"/>
      <c r="J13" s="249"/>
      <c r="K13" s="253"/>
      <c r="L13" s="255" t="s">
        <v>6</v>
      </c>
      <c r="M13" s="253"/>
      <c r="N13" s="255" t="s">
        <v>6</v>
      </c>
      <c r="O13" s="233"/>
    </row>
    <row r="14" spans="2:15" ht="35.1" customHeight="1" x14ac:dyDescent="0.15">
      <c r="B14" s="242"/>
      <c r="C14" s="221"/>
      <c r="D14" s="26"/>
      <c r="E14" s="245"/>
      <c r="F14" s="246"/>
      <c r="G14" s="250"/>
      <c r="H14" s="251"/>
      <c r="I14" s="251"/>
      <c r="J14" s="252"/>
      <c r="K14" s="254"/>
      <c r="L14" s="256"/>
      <c r="M14" s="254"/>
      <c r="N14" s="256"/>
      <c r="O14" s="233"/>
    </row>
    <row r="15" spans="2:15" ht="35.1" customHeight="1" x14ac:dyDescent="0.15">
      <c r="B15" s="241">
        <v>33</v>
      </c>
      <c r="C15" s="220">
        <f>決算報告書!C15</f>
        <v>2023</v>
      </c>
      <c r="D15" s="13" t="s">
        <v>12</v>
      </c>
      <c r="E15" s="243"/>
      <c r="F15" s="244"/>
      <c r="G15" s="247"/>
      <c r="H15" s="248"/>
      <c r="I15" s="248"/>
      <c r="J15" s="249"/>
      <c r="K15" s="253"/>
      <c r="L15" s="255" t="s">
        <v>6</v>
      </c>
      <c r="M15" s="253"/>
      <c r="N15" s="255" t="s">
        <v>6</v>
      </c>
      <c r="O15" s="233"/>
    </row>
    <row r="16" spans="2:15" ht="35.1" customHeight="1" x14ac:dyDescent="0.15">
      <c r="B16" s="242"/>
      <c r="C16" s="221"/>
      <c r="D16" s="26"/>
      <c r="E16" s="245"/>
      <c r="F16" s="246"/>
      <c r="G16" s="250"/>
      <c r="H16" s="251"/>
      <c r="I16" s="251"/>
      <c r="J16" s="252"/>
      <c r="K16" s="254"/>
      <c r="L16" s="256"/>
      <c r="M16" s="254"/>
      <c r="N16" s="256"/>
      <c r="O16" s="233"/>
    </row>
    <row r="17" spans="2:15" ht="35.1" customHeight="1" x14ac:dyDescent="0.15">
      <c r="B17" s="241">
        <v>34</v>
      </c>
      <c r="C17" s="220">
        <f>決算報告書!C17</f>
        <v>2023</v>
      </c>
      <c r="D17" s="13" t="s">
        <v>12</v>
      </c>
      <c r="E17" s="243"/>
      <c r="F17" s="244"/>
      <c r="G17" s="247"/>
      <c r="H17" s="248"/>
      <c r="I17" s="248"/>
      <c r="J17" s="249"/>
      <c r="K17" s="253"/>
      <c r="L17" s="255" t="s">
        <v>6</v>
      </c>
      <c r="M17" s="253"/>
      <c r="N17" s="255" t="s">
        <v>6</v>
      </c>
      <c r="O17" s="233"/>
    </row>
    <row r="18" spans="2:15" ht="35.1" customHeight="1" x14ac:dyDescent="0.15">
      <c r="B18" s="242"/>
      <c r="C18" s="221"/>
      <c r="D18" s="26"/>
      <c r="E18" s="245"/>
      <c r="F18" s="246"/>
      <c r="G18" s="250"/>
      <c r="H18" s="251"/>
      <c r="I18" s="251"/>
      <c r="J18" s="252"/>
      <c r="K18" s="254"/>
      <c r="L18" s="256"/>
      <c r="M18" s="254"/>
      <c r="N18" s="256"/>
      <c r="O18" s="233"/>
    </row>
    <row r="19" spans="2:15" ht="35.1" customHeight="1" x14ac:dyDescent="0.15">
      <c r="B19" s="241">
        <v>35</v>
      </c>
      <c r="C19" s="220">
        <f>決算報告書!C19</f>
        <v>2023</v>
      </c>
      <c r="D19" s="13" t="s">
        <v>12</v>
      </c>
      <c r="E19" s="243"/>
      <c r="F19" s="244"/>
      <c r="G19" s="247"/>
      <c r="H19" s="248"/>
      <c r="I19" s="248"/>
      <c r="J19" s="249"/>
      <c r="K19" s="253"/>
      <c r="L19" s="255" t="s">
        <v>6</v>
      </c>
      <c r="M19" s="253"/>
      <c r="N19" s="255" t="s">
        <v>6</v>
      </c>
      <c r="O19" s="233"/>
    </row>
    <row r="20" spans="2:15" ht="35.1" customHeight="1" x14ac:dyDescent="0.15">
      <c r="B20" s="242"/>
      <c r="C20" s="221"/>
      <c r="D20" s="26"/>
      <c r="E20" s="245"/>
      <c r="F20" s="246"/>
      <c r="G20" s="250"/>
      <c r="H20" s="251"/>
      <c r="I20" s="251"/>
      <c r="J20" s="252"/>
      <c r="K20" s="254"/>
      <c r="L20" s="256"/>
      <c r="M20" s="254"/>
      <c r="N20" s="256"/>
      <c r="O20" s="233"/>
    </row>
    <row r="21" spans="2:15" ht="35.1" customHeight="1" x14ac:dyDescent="0.15">
      <c r="B21" s="241">
        <v>36</v>
      </c>
      <c r="C21" s="220">
        <f>決算報告書!C21</f>
        <v>2023</v>
      </c>
      <c r="D21" s="13" t="s">
        <v>12</v>
      </c>
      <c r="E21" s="243"/>
      <c r="F21" s="244"/>
      <c r="G21" s="247"/>
      <c r="H21" s="248"/>
      <c r="I21" s="248"/>
      <c r="J21" s="249"/>
      <c r="K21" s="253"/>
      <c r="L21" s="255" t="s">
        <v>6</v>
      </c>
      <c r="M21" s="253"/>
      <c r="N21" s="255" t="s">
        <v>6</v>
      </c>
      <c r="O21" s="233"/>
    </row>
    <row r="22" spans="2:15" ht="35.1" customHeight="1" x14ac:dyDescent="0.15">
      <c r="B22" s="242"/>
      <c r="C22" s="221"/>
      <c r="D22" s="26"/>
      <c r="E22" s="245"/>
      <c r="F22" s="246"/>
      <c r="G22" s="250"/>
      <c r="H22" s="251"/>
      <c r="I22" s="251"/>
      <c r="J22" s="252"/>
      <c r="K22" s="254"/>
      <c r="L22" s="256"/>
      <c r="M22" s="254"/>
      <c r="N22" s="256"/>
      <c r="O22" s="233"/>
    </row>
    <row r="23" spans="2:15" ht="35.1" customHeight="1" x14ac:dyDescent="0.15">
      <c r="B23" s="241">
        <v>37</v>
      </c>
      <c r="C23" s="220">
        <f>決算報告書!C23</f>
        <v>2023</v>
      </c>
      <c r="D23" s="13" t="s">
        <v>12</v>
      </c>
      <c r="E23" s="243"/>
      <c r="F23" s="244"/>
      <c r="G23" s="247"/>
      <c r="H23" s="248"/>
      <c r="I23" s="248"/>
      <c r="J23" s="249"/>
      <c r="K23" s="253"/>
      <c r="L23" s="255" t="s">
        <v>6</v>
      </c>
      <c r="M23" s="253"/>
      <c r="N23" s="255" t="s">
        <v>6</v>
      </c>
      <c r="O23" s="233"/>
    </row>
    <row r="24" spans="2:15" ht="35.1" customHeight="1" x14ac:dyDescent="0.15">
      <c r="B24" s="242"/>
      <c r="C24" s="221"/>
      <c r="D24" s="26"/>
      <c r="E24" s="245"/>
      <c r="F24" s="246"/>
      <c r="G24" s="250"/>
      <c r="H24" s="251"/>
      <c r="I24" s="251"/>
      <c r="J24" s="252"/>
      <c r="K24" s="254"/>
      <c r="L24" s="256"/>
      <c r="M24" s="254"/>
      <c r="N24" s="256"/>
      <c r="O24" s="233"/>
    </row>
    <row r="25" spans="2:15" ht="35.1" customHeight="1" x14ac:dyDescent="0.15">
      <c r="B25" s="241">
        <v>38</v>
      </c>
      <c r="C25" s="220">
        <f>決算報告書!C25</f>
        <v>2023</v>
      </c>
      <c r="D25" s="13" t="s">
        <v>12</v>
      </c>
      <c r="E25" s="243"/>
      <c r="F25" s="244"/>
      <c r="G25" s="247"/>
      <c r="H25" s="248"/>
      <c r="I25" s="248"/>
      <c r="J25" s="249"/>
      <c r="K25" s="253"/>
      <c r="L25" s="255" t="s">
        <v>6</v>
      </c>
      <c r="M25" s="253"/>
      <c r="N25" s="255" t="s">
        <v>6</v>
      </c>
      <c r="O25" s="233"/>
    </row>
    <row r="26" spans="2:15" ht="35.1" customHeight="1" x14ac:dyDescent="0.15">
      <c r="B26" s="242"/>
      <c r="C26" s="221"/>
      <c r="D26" s="26"/>
      <c r="E26" s="245"/>
      <c r="F26" s="246"/>
      <c r="G26" s="250"/>
      <c r="H26" s="251"/>
      <c r="I26" s="251"/>
      <c r="J26" s="252"/>
      <c r="K26" s="254"/>
      <c r="L26" s="256"/>
      <c r="M26" s="254"/>
      <c r="N26" s="256"/>
      <c r="O26" s="233"/>
    </row>
    <row r="27" spans="2:15" ht="35.1" customHeight="1" x14ac:dyDescent="0.15">
      <c r="B27" s="241">
        <v>39</v>
      </c>
      <c r="C27" s="220">
        <f>決算報告書!C27</f>
        <v>2023</v>
      </c>
      <c r="D27" s="13" t="s">
        <v>12</v>
      </c>
      <c r="E27" s="243"/>
      <c r="F27" s="244"/>
      <c r="G27" s="247"/>
      <c r="H27" s="248"/>
      <c r="I27" s="248"/>
      <c r="J27" s="249"/>
      <c r="K27" s="253"/>
      <c r="L27" s="255" t="s">
        <v>6</v>
      </c>
      <c r="M27" s="253"/>
      <c r="N27" s="255" t="s">
        <v>6</v>
      </c>
      <c r="O27" s="233"/>
    </row>
    <row r="28" spans="2:15" ht="35.1" customHeight="1" x14ac:dyDescent="0.15">
      <c r="B28" s="242"/>
      <c r="C28" s="221"/>
      <c r="D28" s="26"/>
      <c r="E28" s="245"/>
      <c r="F28" s="246"/>
      <c r="G28" s="250"/>
      <c r="H28" s="251"/>
      <c r="I28" s="251"/>
      <c r="J28" s="252"/>
      <c r="K28" s="254"/>
      <c r="L28" s="256"/>
      <c r="M28" s="254"/>
      <c r="N28" s="256"/>
      <c r="O28" s="233"/>
    </row>
    <row r="29" spans="2:15" ht="35.1" customHeight="1" x14ac:dyDescent="0.15">
      <c r="B29" s="241">
        <v>40</v>
      </c>
      <c r="C29" s="220">
        <f>決算報告書!C29</f>
        <v>2023</v>
      </c>
      <c r="D29" s="13" t="s">
        <v>12</v>
      </c>
      <c r="E29" s="243"/>
      <c r="F29" s="244"/>
      <c r="G29" s="247"/>
      <c r="H29" s="248"/>
      <c r="I29" s="248"/>
      <c r="J29" s="249"/>
      <c r="K29" s="253"/>
      <c r="L29" s="255" t="s">
        <v>6</v>
      </c>
      <c r="M29" s="253"/>
      <c r="N29" s="255" t="s">
        <v>6</v>
      </c>
      <c r="O29" s="233"/>
    </row>
    <row r="30" spans="2:15" ht="35.1" customHeight="1" x14ac:dyDescent="0.15">
      <c r="B30" s="242"/>
      <c r="C30" s="221"/>
      <c r="D30" s="26"/>
      <c r="E30" s="245"/>
      <c r="F30" s="246"/>
      <c r="G30" s="250"/>
      <c r="H30" s="251"/>
      <c r="I30" s="251"/>
      <c r="J30" s="252"/>
      <c r="K30" s="254"/>
      <c r="L30" s="256"/>
      <c r="M30" s="254"/>
      <c r="N30" s="256"/>
      <c r="O30" s="233"/>
    </row>
    <row r="31" spans="2:15" ht="35.1" customHeight="1" x14ac:dyDescent="0.15">
      <c r="B31" s="241">
        <v>41</v>
      </c>
      <c r="C31" s="220">
        <f>決算報告書!C31</f>
        <v>2023</v>
      </c>
      <c r="D31" s="13" t="s">
        <v>12</v>
      </c>
      <c r="E31" s="243"/>
      <c r="F31" s="244"/>
      <c r="G31" s="247"/>
      <c r="H31" s="248"/>
      <c r="I31" s="248"/>
      <c r="J31" s="249"/>
      <c r="K31" s="253"/>
      <c r="L31" s="255" t="s">
        <v>6</v>
      </c>
      <c r="M31" s="253"/>
      <c r="N31" s="255" t="s">
        <v>6</v>
      </c>
      <c r="O31" s="233"/>
    </row>
    <row r="32" spans="2:15" ht="35.1" customHeight="1" x14ac:dyDescent="0.15">
      <c r="B32" s="242"/>
      <c r="C32" s="221"/>
      <c r="D32" s="26"/>
      <c r="E32" s="245"/>
      <c r="F32" s="246"/>
      <c r="G32" s="250"/>
      <c r="H32" s="251"/>
      <c r="I32" s="251"/>
      <c r="J32" s="252"/>
      <c r="K32" s="254"/>
      <c r="L32" s="256"/>
      <c r="M32" s="254"/>
      <c r="N32" s="256"/>
      <c r="O32" s="233"/>
    </row>
    <row r="33" spans="2:15" ht="35.1" customHeight="1" x14ac:dyDescent="0.15">
      <c r="B33" s="241">
        <v>42</v>
      </c>
      <c r="C33" s="220">
        <f>決算報告書!C33</f>
        <v>2023</v>
      </c>
      <c r="D33" s="13" t="s">
        <v>12</v>
      </c>
      <c r="E33" s="243"/>
      <c r="F33" s="244"/>
      <c r="G33" s="247"/>
      <c r="H33" s="248"/>
      <c r="I33" s="248"/>
      <c r="J33" s="249"/>
      <c r="K33" s="253"/>
      <c r="L33" s="255" t="s">
        <v>6</v>
      </c>
      <c r="M33" s="253"/>
      <c r="N33" s="255" t="s">
        <v>6</v>
      </c>
      <c r="O33" s="233"/>
    </row>
    <row r="34" spans="2:15" ht="35.1" customHeight="1" x14ac:dyDescent="0.15">
      <c r="B34" s="242"/>
      <c r="C34" s="221"/>
      <c r="D34" s="26"/>
      <c r="E34" s="245"/>
      <c r="F34" s="246"/>
      <c r="G34" s="250"/>
      <c r="H34" s="251"/>
      <c r="I34" s="251"/>
      <c r="J34" s="252"/>
      <c r="K34" s="254"/>
      <c r="L34" s="256"/>
      <c r="M34" s="254"/>
      <c r="N34" s="256"/>
      <c r="O34" s="233"/>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65</v>
      </c>
      <c r="C1" s="265"/>
      <c r="D1" s="265"/>
      <c r="E1" s="265"/>
      <c r="F1" s="265"/>
      <c r="G1" s="265"/>
      <c r="H1" s="265"/>
      <c r="I1" s="265"/>
      <c r="J1" s="265"/>
      <c r="K1" s="265"/>
      <c r="L1" s="265"/>
      <c r="M1" s="265"/>
      <c r="N1" s="265"/>
      <c r="O1" s="265"/>
    </row>
    <row r="2" spans="2:15" ht="35.1" customHeight="1" thickBot="1" x14ac:dyDescent="0.2">
      <c r="B2" s="135" t="s">
        <v>50</v>
      </c>
      <c r="C2" s="136"/>
      <c r="D2" s="64">
        <f>決算報告書!D2</f>
        <v>0</v>
      </c>
      <c r="E2" s="137" t="s">
        <v>51</v>
      </c>
      <c r="F2" s="138"/>
      <c r="G2" s="288">
        <f>決算報告書!G2</f>
        <v>0</v>
      </c>
      <c r="H2" s="289"/>
      <c r="I2" s="289"/>
      <c r="J2" s="289"/>
      <c r="K2" s="289"/>
      <c r="L2" s="289"/>
      <c r="M2" s="289"/>
      <c r="N2" s="289"/>
      <c r="O2" s="290"/>
    </row>
    <row r="3" spans="2:15" ht="35.1" customHeight="1" thickTop="1" thickBot="1" x14ac:dyDescent="0.2">
      <c r="B3" s="137" t="s">
        <v>32</v>
      </c>
      <c r="C3" s="138"/>
      <c r="D3" s="65">
        <f>決算報告書!D3</f>
        <v>0</v>
      </c>
      <c r="E3" s="137" t="s">
        <v>45</v>
      </c>
      <c r="F3" s="139"/>
      <c r="G3" s="288">
        <f>決算報告書!G3</f>
        <v>0</v>
      </c>
      <c r="H3" s="289"/>
      <c r="I3" s="289"/>
      <c r="J3" s="289"/>
      <c r="K3" s="289"/>
      <c r="L3" s="289"/>
      <c r="M3" s="289"/>
      <c r="N3" s="289"/>
      <c r="O3" s="290"/>
    </row>
    <row r="4" spans="2:15" ht="24.95" customHeight="1" thickBot="1" x14ac:dyDescent="0.2"/>
    <row r="5" spans="2:15" ht="24.95" customHeight="1" x14ac:dyDescent="0.15">
      <c r="B5" s="127" t="s">
        <v>67</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13</v>
      </c>
      <c r="E7" s="277"/>
      <c r="F7" s="278"/>
      <c r="G7" s="281"/>
      <c r="H7" s="282"/>
      <c r="I7" s="282"/>
      <c r="J7" s="283"/>
      <c r="K7" s="273"/>
      <c r="L7" s="287" t="s">
        <v>6</v>
      </c>
      <c r="M7" s="273"/>
      <c r="N7" s="287" t="s">
        <v>6</v>
      </c>
      <c r="O7" s="233"/>
    </row>
    <row r="8" spans="2:15" ht="35.1" customHeight="1" x14ac:dyDescent="0.15">
      <c r="B8" s="242"/>
      <c r="C8" s="221"/>
      <c r="D8" s="27"/>
      <c r="E8" s="279"/>
      <c r="F8" s="280"/>
      <c r="G8" s="284"/>
      <c r="H8" s="285"/>
      <c r="I8" s="285"/>
      <c r="J8" s="286"/>
      <c r="K8" s="274"/>
      <c r="L8" s="276"/>
      <c r="M8" s="274"/>
      <c r="N8" s="276"/>
      <c r="O8" s="233"/>
    </row>
    <row r="9" spans="2:15" ht="35.1" customHeight="1" x14ac:dyDescent="0.15">
      <c r="B9" s="241">
        <v>2</v>
      </c>
      <c r="C9" s="220">
        <f>決算報告書!C9</f>
        <v>2023</v>
      </c>
      <c r="D9" s="13" t="s">
        <v>13</v>
      </c>
      <c r="E9" s="277"/>
      <c r="F9" s="278"/>
      <c r="G9" s="281"/>
      <c r="H9" s="282"/>
      <c r="I9" s="282"/>
      <c r="J9" s="283"/>
      <c r="K9" s="273"/>
      <c r="L9" s="287" t="s">
        <v>6</v>
      </c>
      <c r="M9" s="273"/>
      <c r="N9" s="287" t="s">
        <v>6</v>
      </c>
      <c r="O9" s="233"/>
    </row>
    <row r="10" spans="2:15" ht="35.1" customHeight="1" x14ac:dyDescent="0.15">
      <c r="B10" s="242"/>
      <c r="C10" s="221"/>
      <c r="D10" s="27"/>
      <c r="E10" s="279"/>
      <c r="F10" s="280"/>
      <c r="G10" s="284"/>
      <c r="H10" s="285"/>
      <c r="I10" s="285"/>
      <c r="J10" s="286"/>
      <c r="K10" s="274"/>
      <c r="L10" s="276"/>
      <c r="M10" s="274"/>
      <c r="N10" s="276"/>
      <c r="O10" s="233"/>
    </row>
    <row r="11" spans="2:15" ht="35.1" customHeight="1" x14ac:dyDescent="0.15">
      <c r="B11" s="241">
        <v>3</v>
      </c>
      <c r="C11" s="220">
        <f>決算報告書!C11</f>
        <v>2023</v>
      </c>
      <c r="D11" s="13" t="s">
        <v>13</v>
      </c>
      <c r="E11" s="277"/>
      <c r="F11" s="278"/>
      <c r="G11" s="281"/>
      <c r="H11" s="282"/>
      <c r="I11" s="282"/>
      <c r="J11" s="283"/>
      <c r="K11" s="273"/>
      <c r="L11" s="287" t="s">
        <v>6</v>
      </c>
      <c r="M11" s="273"/>
      <c r="N11" s="287" t="s">
        <v>6</v>
      </c>
      <c r="O11" s="211"/>
    </row>
    <row r="12" spans="2:15" ht="35.1" customHeight="1" x14ac:dyDescent="0.15">
      <c r="B12" s="242"/>
      <c r="C12" s="221"/>
      <c r="D12" s="27"/>
      <c r="E12" s="279"/>
      <c r="F12" s="280"/>
      <c r="G12" s="284"/>
      <c r="H12" s="285"/>
      <c r="I12" s="285"/>
      <c r="J12" s="286"/>
      <c r="K12" s="274"/>
      <c r="L12" s="276"/>
      <c r="M12" s="274"/>
      <c r="N12" s="276"/>
      <c r="O12" s="212"/>
    </row>
    <row r="13" spans="2:15" ht="35.1" customHeight="1" x14ac:dyDescent="0.15">
      <c r="B13" s="241">
        <v>4</v>
      </c>
      <c r="C13" s="220">
        <f>決算報告書!C13</f>
        <v>2023</v>
      </c>
      <c r="D13" s="13" t="s">
        <v>13</v>
      </c>
      <c r="E13" s="277"/>
      <c r="F13" s="278"/>
      <c r="G13" s="281"/>
      <c r="H13" s="282"/>
      <c r="I13" s="282"/>
      <c r="J13" s="283"/>
      <c r="K13" s="273"/>
      <c r="L13" s="287" t="s">
        <v>6</v>
      </c>
      <c r="M13" s="273"/>
      <c r="N13" s="287" t="s">
        <v>6</v>
      </c>
      <c r="O13" s="211"/>
    </row>
    <row r="14" spans="2:15" ht="35.1" customHeight="1" x14ac:dyDescent="0.15">
      <c r="B14" s="242"/>
      <c r="C14" s="221"/>
      <c r="D14" s="27"/>
      <c r="E14" s="279"/>
      <c r="F14" s="280"/>
      <c r="G14" s="284"/>
      <c r="H14" s="285"/>
      <c r="I14" s="285"/>
      <c r="J14" s="286"/>
      <c r="K14" s="274"/>
      <c r="L14" s="276"/>
      <c r="M14" s="274"/>
      <c r="N14" s="276"/>
      <c r="O14" s="212"/>
    </row>
    <row r="15" spans="2:15" ht="35.1" customHeight="1" x14ac:dyDescent="0.15">
      <c r="B15" s="241">
        <v>5</v>
      </c>
      <c r="C15" s="220">
        <f>決算報告書!C15</f>
        <v>2023</v>
      </c>
      <c r="D15" s="13" t="s">
        <v>13</v>
      </c>
      <c r="E15" s="277"/>
      <c r="F15" s="278"/>
      <c r="G15" s="281"/>
      <c r="H15" s="282"/>
      <c r="I15" s="282"/>
      <c r="J15" s="283"/>
      <c r="K15" s="273"/>
      <c r="L15" s="287" t="s">
        <v>6</v>
      </c>
      <c r="M15" s="273"/>
      <c r="N15" s="287" t="s">
        <v>6</v>
      </c>
      <c r="O15" s="233"/>
    </row>
    <row r="16" spans="2:15" ht="35.1" customHeight="1" x14ac:dyDescent="0.15">
      <c r="B16" s="242"/>
      <c r="C16" s="221"/>
      <c r="D16" s="27"/>
      <c r="E16" s="279"/>
      <c r="F16" s="280"/>
      <c r="G16" s="284"/>
      <c r="H16" s="285"/>
      <c r="I16" s="285"/>
      <c r="J16" s="286"/>
      <c r="K16" s="274"/>
      <c r="L16" s="276"/>
      <c r="M16" s="274"/>
      <c r="N16" s="276"/>
      <c r="O16" s="233"/>
    </row>
    <row r="17" spans="2:15" ht="35.1" customHeight="1" x14ac:dyDescent="0.15">
      <c r="B17" s="241">
        <v>6</v>
      </c>
      <c r="C17" s="220">
        <f>決算報告書!C17</f>
        <v>2023</v>
      </c>
      <c r="D17" s="13" t="s">
        <v>13</v>
      </c>
      <c r="E17" s="277"/>
      <c r="F17" s="278"/>
      <c r="G17" s="281"/>
      <c r="H17" s="282"/>
      <c r="I17" s="282"/>
      <c r="J17" s="283"/>
      <c r="K17" s="273"/>
      <c r="L17" s="287" t="s">
        <v>6</v>
      </c>
      <c r="M17" s="273"/>
      <c r="N17" s="287" t="s">
        <v>6</v>
      </c>
      <c r="O17" s="211"/>
    </row>
    <row r="18" spans="2:15" ht="35.1" customHeight="1" x14ac:dyDescent="0.15">
      <c r="B18" s="242"/>
      <c r="C18" s="221"/>
      <c r="D18" s="27"/>
      <c r="E18" s="279"/>
      <c r="F18" s="280"/>
      <c r="G18" s="284"/>
      <c r="H18" s="285"/>
      <c r="I18" s="285"/>
      <c r="J18" s="286"/>
      <c r="K18" s="274"/>
      <c r="L18" s="276"/>
      <c r="M18" s="274"/>
      <c r="N18" s="276"/>
      <c r="O18" s="212"/>
    </row>
    <row r="19" spans="2:15" ht="35.1" customHeight="1" x14ac:dyDescent="0.15">
      <c r="B19" s="241">
        <v>7</v>
      </c>
      <c r="C19" s="220">
        <f>決算報告書!C19</f>
        <v>2023</v>
      </c>
      <c r="D19" s="13" t="s">
        <v>13</v>
      </c>
      <c r="E19" s="277"/>
      <c r="F19" s="278"/>
      <c r="G19" s="281"/>
      <c r="H19" s="282"/>
      <c r="I19" s="282"/>
      <c r="J19" s="283"/>
      <c r="K19" s="273"/>
      <c r="L19" s="287" t="s">
        <v>6</v>
      </c>
      <c r="M19" s="273"/>
      <c r="N19" s="287" t="s">
        <v>6</v>
      </c>
      <c r="O19" s="233"/>
    </row>
    <row r="20" spans="2:15" ht="35.1" customHeight="1" x14ac:dyDescent="0.15">
      <c r="B20" s="242"/>
      <c r="C20" s="221"/>
      <c r="D20" s="27"/>
      <c r="E20" s="279"/>
      <c r="F20" s="280"/>
      <c r="G20" s="284"/>
      <c r="H20" s="285"/>
      <c r="I20" s="285"/>
      <c r="J20" s="286"/>
      <c r="K20" s="274"/>
      <c r="L20" s="276"/>
      <c r="M20" s="274"/>
      <c r="N20" s="276"/>
      <c r="O20" s="233"/>
    </row>
    <row r="21" spans="2:15" ht="35.1" customHeight="1" x14ac:dyDescent="0.15">
      <c r="B21" s="241">
        <v>8</v>
      </c>
      <c r="C21" s="220">
        <f>決算報告書!C21</f>
        <v>2023</v>
      </c>
      <c r="D21" s="13" t="s">
        <v>13</v>
      </c>
      <c r="E21" s="277"/>
      <c r="F21" s="278"/>
      <c r="G21" s="281"/>
      <c r="H21" s="282"/>
      <c r="I21" s="282"/>
      <c r="J21" s="283"/>
      <c r="K21" s="273"/>
      <c r="L21" s="287" t="s">
        <v>6</v>
      </c>
      <c r="M21" s="273"/>
      <c r="N21" s="287" t="s">
        <v>6</v>
      </c>
      <c r="O21" s="211"/>
    </row>
    <row r="22" spans="2:15" ht="35.1" customHeight="1" x14ac:dyDescent="0.15">
      <c r="B22" s="242"/>
      <c r="C22" s="221"/>
      <c r="D22" s="27"/>
      <c r="E22" s="279"/>
      <c r="F22" s="280"/>
      <c r="G22" s="284"/>
      <c r="H22" s="285"/>
      <c r="I22" s="285"/>
      <c r="J22" s="286"/>
      <c r="K22" s="274"/>
      <c r="L22" s="276"/>
      <c r="M22" s="274"/>
      <c r="N22" s="276"/>
      <c r="O22" s="212"/>
    </row>
    <row r="23" spans="2:15" ht="35.1" customHeight="1" x14ac:dyDescent="0.15">
      <c r="B23" s="241">
        <v>9</v>
      </c>
      <c r="C23" s="220">
        <f>決算報告書!C23</f>
        <v>2023</v>
      </c>
      <c r="D23" s="13" t="s">
        <v>13</v>
      </c>
      <c r="E23" s="277"/>
      <c r="F23" s="278"/>
      <c r="G23" s="281"/>
      <c r="H23" s="282"/>
      <c r="I23" s="282"/>
      <c r="J23" s="283"/>
      <c r="K23" s="273"/>
      <c r="L23" s="287" t="s">
        <v>6</v>
      </c>
      <c r="M23" s="273"/>
      <c r="N23" s="287" t="s">
        <v>6</v>
      </c>
      <c r="O23" s="233"/>
    </row>
    <row r="24" spans="2:15" ht="35.1" customHeight="1" x14ac:dyDescent="0.15">
      <c r="B24" s="242"/>
      <c r="C24" s="221"/>
      <c r="D24" s="27"/>
      <c r="E24" s="279"/>
      <c r="F24" s="280"/>
      <c r="G24" s="284"/>
      <c r="H24" s="285"/>
      <c r="I24" s="285"/>
      <c r="J24" s="286"/>
      <c r="K24" s="274"/>
      <c r="L24" s="276"/>
      <c r="M24" s="274"/>
      <c r="N24" s="276"/>
      <c r="O24" s="233"/>
    </row>
    <row r="25" spans="2:15" ht="35.1" customHeight="1" x14ac:dyDescent="0.15">
      <c r="B25" s="241">
        <v>10</v>
      </c>
      <c r="C25" s="220">
        <f>決算報告書!C25</f>
        <v>2023</v>
      </c>
      <c r="D25" s="13" t="s">
        <v>13</v>
      </c>
      <c r="E25" s="277"/>
      <c r="F25" s="278"/>
      <c r="G25" s="281"/>
      <c r="H25" s="282"/>
      <c r="I25" s="282"/>
      <c r="J25" s="283"/>
      <c r="K25" s="273"/>
      <c r="L25" s="287" t="s">
        <v>6</v>
      </c>
      <c r="M25" s="273"/>
      <c r="N25" s="287" t="s">
        <v>6</v>
      </c>
      <c r="O25" s="211"/>
    </row>
    <row r="26" spans="2:15" ht="35.1" customHeight="1" x14ac:dyDescent="0.15">
      <c r="B26" s="242"/>
      <c r="C26" s="221"/>
      <c r="D26" s="27"/>
      <c r="E26" s="279"/>
      <c r="F26" s="280"/>
      <c r="G26" s="284"/>
      <c r="H26" s="285"/>
      <c r="I26" s="285"/>
      <c r="J26" s="286"/>
      <c r="K26" s="274"/>
      <c r="L26" s="276"/>
      <c r="M26" s="274"/>
      <c r="N26" s="276"/>
      <c r="O26" s="212"/>
    </row>
    <row r="27" spans="2:15" ht="35.1" customHeight="1" x14ac:dyDescent="0.15">
      <c r="B27" s="241">
        <v>11</v>
      </c>
      <c r="C27" s="220">
        <f>決算報告書!C27</f>
        <v>2023</v>
      </c>
      <c r="D27" s="13" t="s">
        <v>13</v>
      </c>
      <c r="E27" s="277"/>
      <c r="F27" s="278"/>
      <c r="G27" s="281"/>
      <c r="H27" s="282"/>
      <c r="I27" s="282"/>
      <c r="J27" s="283"/>
      <c r="K27" s="273"/>
      <c r="L27" s="287" t="s">
        <v>6</v>
      </c>
      <c r="M27" s="273"/>
      <c r="N27" s="287" t="s">
        <v>6</v>
      </c>
      <c r="O27" s="213"/>
    </row>
    <row r="28" spans="2:15" ht="35.1" customHeight="1" x14ac:dyDescent="0.15">
      <c r="B28" s="242"/>
      <c r="C28" s="221"/>
      <c r="D28" s="27"/>
      <c r="E28" s="279"/>
      <c r="F28" s="280"/>
      <c r="G28" s="284"/>
      <c r="H28" s="285"/>
      <c r="I28" s="285"/>
      <c r="J28" s="286"/>
      <c r="K28" s="274"/>
      <c r="L28" s="276"/>
      <c r="M28" s="274"/>
      <c r="N28" s="276"/>
      <c r="O28" s="214"/>
    </row>
    <row r="29" spans="2:15" ht="35.1" customHeight="1" x14ac:dyDescent="0.15">
      <c r="B29" s="241">
        <v>12</v>
      </c>
      <c r="C29" s="220">
        <f>決算報告書!C29</f>
        <v>2023</v>
      </c>
      <c r="D29" s="13" t="s">
        <v>13</v>
      </c>
      <c r="E29" s="277"/>
      <c r="F29" s="278"/>
      <c r="G29" s="281"/>
      <c r="H29" s="282"/>
      <c r="I29" s="282"/>
      <c r="J29" s="283"/>
      <c r="K29" s="273"/>
      <c r="L29" s="275" t="s">
        <v>6</v>
      </c>
      <c r="M29" s="273"/>
      <c r="N29" s="287" t="s">
        <v>6</v>
      </c>
      <c r="O29" s="213"/>
    </row>
    <row r="30" spans="2:15" ht="35.1" customHeight="1" x14ac:dyDescent="0.15">
      <c r="B30" s="242"/>
      <c r="C30" s="221"/>
      <c r="D30" s="27"/>
      <c r="E30" s="279"/>
      <c r="F30" s="280"/>
      <c r="G30" s="284"/>
      <c r="H30" s="285"/>
      <c r="I30" s="285"/>
      <c r="J30" s="286"/>
      <c r="K30" s="274"/>
      <c r="L30" s="276"/>
      <c r="M30" s="274"/>
      <c r="N30" s="276"/>
      <c r="O30" s="215"/>
    </row>
    <row r="31" spans="2:15" ht="35.1" customHeight="1" x14ac:dyDescent="0.15">
      <c r="B31" s="241">
        <v>13</v>
      </c>
      <c r="C31" s="220">
        <f>決算報告書!C31</f>
        <v>2023</v>
      </c>
      <c r="D31" s="13" t="s">
        <v>13</v>
      </c>
      <c r="E31" s="277"/>
      <c r="F31" s="278"/>
      <c r="G31" s="281"/>
      <c r="H31" s="282"/>
      <c r="I31" s="282"/>
      <c r="J31" s="283"/>
      <c r="K31" s="273"/>
      <c r="L31" s="287" t="s">
        <v>6</v>
      </c>
      <c r="M31" s="273"/>
      <c r="N31" s="287" t="s">
        <v>6</v>
      </c>
      <c r="O31" s="211"/>
    </row>
    <row r="32" spans="2:15" ht="35.1" customHeight="1" x14ac:dyDescent="0.15">
      <c r="B32" s="242"/>
      <c r="C32" s="221"/>
      <c r="D32" s="27"/>
      <c r="E32" s="279"/>
      <c r="F32" s="280"/>
      <c r="G32" s="284"/>
      <c r="H32" s="285"/>
      <c r="I32" s="285"/>
      <c r="J32" s="286"/>
      <c r="K32" s="274"/>
      <c r="L32" s="276"/>
      <c r="M32" s="274"/>
      <c r="N32" s="276"/>
      <c r="O32" s="212"/>
    </row>
    <row r="33" spans="2:15" ht="35.1" customHeight="1" x14ac:dyDescent="0.15">
      <c r="B33" s="241">
        <v>14</v>
      </c>
      <c r="C33" s="220">
        <f>決算報告書!C33</f>
        <v>2023</v>
      </c>
      <c r="D33" s="13" t="s">
        <v>13</v>
      </c>
      <c r="E33" s="277"/>
      <c r="F33" s="278"/>
      <c r="G33" s="281"/>
      <c r="H33" s="282"/>
      <c r="I33" s="282"/>
      <c r="J33" s="283"/>
      <c r="K33" s="273"/>
      <c r="L33" s="275" t="s">
        <v>6</v>
      </c>
      <c r="M33" s="273"/>
      <c r="N33" s="275" t="s">
        <v>6</v>
      </c>
      <c r="O33" s="213"/>
    </row>
    <row r="34" spans="2:15" ht="35.1" customHeight="1" x14ac:dyDescent="0.15">
      <c r="B34" s="242"/>
      <c r="C34" s="221"/>
      <c r="D34" s="27"/>
      <c r="E34" s="279"/>
      <c r="F34" s="280"/>
      <c r="G34" s="284"/>
      <c r="H34" s="285"/>
      <c r="I34" s="285"/>
      <c r="J34" s="286"/>
      <c r="K34" s="274"/>
      <c r="L34" s="276"/>
      <c r="M34" s="274"/>
      <c r="N34" s="276"/>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algorithmName="SHA-512" hashValue="vjgmoxVvb2S9lO0xXMvZJOyYhHVxzAaYriHJrEL6k9r1yNWrEbNHY1iL2y2cei1yrnZ33GFPKrfLg0dmB3WQYw==" saltValue="vO21Jkzl7cvXh5ynUIwvvQ==" spinCount="100000"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M33:M34"/>
    <mergeCell ref="N33:N34"/>
    <mergeCell ref="O33:O34"/>
    <mergeCell ref="B35:D36"/>
    <mergeCell ref="B33:B34"/>
    <mergeCell ref="C33:C34"/>
    <mergeCell ref="E33:F34"/>
    <mergeCell ref="G33:J34"/>
    <mergeCell ref="K33:K34"/>
    <mergeCell ref="L33:L34"/>
    <mergeCell ref="C38:K38"/>
    <mergeCell ref="C39:K39"/>
    <mergeCell ref="C40:K40"/>
    <mergeCell ref="E35:J36"/>
    <mergeCell ref="K35:K36"/>
    <mergeCell ref="L35:L36"/>
    <mergeCell ref="M35:M36"/>
    <mergeCell ref="N35:N36"/>
    <mergeCell ref="O35:O36"/>
    <mergeCell ref="B37:K37"/>
  </mergeCells>
  <phoneticPr fontId="2"/>
  <pageMargins left="0.35" right="0.2" top="0.37" bottom="0.39"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CC"/>
    <pageSetUpPr fitToPage="1"/>
  </sheetPr>
  <dimension ref="B1:O40"/>
  <sheetViews>
    <sheetView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71</v>
      </c>
      <c r="C1" s="265"/>
      <c r="D1" s="265"/>
      <c r="E1" s="265"/>
      <c r="F1" s="265"/>
      <c r="G1" s="265"/>
      <c r="H1" s="265"/>
      <c r="I1" s="265"/>
      <c r="J1" s="265"/>
      <c r="K1" s="265"/>
      <c r="L1" s="265"/>
      <c r="M1" s="265"/>
      <c r="N1" s="265"/>
      <c r="O1" s="265"/>
    </row>
    <row r="2" spans="2:15" ht="35.1" customHeight="1" thickBot="1" x14ac:dyDescent="0.2">
      <c r="B2" s="135" t="s">
        <v>50</v>
      </c>
      <c r="C2" s="136"/>
      <c r="D2" s="62">
        <f>決算報告書!D2</f>
        <v>0</v>
      </c>
      <c r="E2" s="137" t="s">
        <v>51</v>
      </c>
      <c r="F2" s="138"/>
      <c r="G2" s="306">
        <f>決算報告書!G2</f>
        <v>0</v>
      </c>
      <c r="H2" s="307"/>
      <c r="I2" s="307"/>
      <c r="J2" s="307"/>
      <c r="K2" s="307"/>
      <c r="L2" s="307"/>
      <c r="M2" s="307"/>
      <c r="N2" s="307"/>
      <c r="O2" s="308"/>
    </row>
    <row r="3" spans="2:15" ht="35.1" customHeight="1" thickTop="1" thickBot="1" x14ac:dyDescent="0.2">
      <c r="B3" s="137" t="s">
        <v>32</v>
      </c>
      <c r="C3" s="138"/>
      <c r="D3" s="63">
        <f>決算報告書!D3</f>
        <v>0</v>
      </c>
      <c r="E3" s="137" t="s">
        <v>45</v>
      </c>
      <c r="F3" s="139"/>
      <c r="G3" s="306">
        <f>決算報告書!G3</f>
        <v>0</v>
      </c>
      <c r="H3" s="307"/>
      <c r="I3" s="307"/>
      <c r="J3" s="307"/>
      <c r="K3" s="307"/>
      <c r="L3" s="307"/>
      <c r="M3" s="307"/>
      <c r="N3" s="307"/>
      <c r="O3" s="308"/>
    </row>
    <row r="4" spans="2:15" ht="24.95" customHeight="1" thickBot="1" x14ac:dyDescent="0.2"/>
    <row r="5" spans="2:15" ht="24.95" customHeight="1" x14ac:dyDescent="0.15">
      <c r="B5" s="127" t="s">
        <v>68</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v>
      </c>
      <c r="C7" s="220">
        <f>決算報告書!C7</f>
        <v>2023</v>
      </c>
      <c r="D7" s="13" t="s">
        <v>14</v>
      </c>
      <c r="E7" s="295"/>
      <c r="F7" s="296"/>
      <c r="G7" s="299"/>
      <c r="H7" s="300"/>
      <c r="I7" s="300"/>
      <c r="J7" s="301"/>
      <c r="K7" s="291"/>
      <c r="L7" s="305" t="s">
        <v>6</v>
      </c>
      <c r="M7" s="291"/>
      <c r="N7" s="305" t="s">
        <v>6</v>
      </c>
      <c r="O7" s="233"/>
    </row>
    <row r="8" spans="2:15" ht="35.1" customHeight="1" x14ac:dyDescent="0.15">
      <c r="B8" s="242"/>
      <c r="C8" s="221"/>
      <c r="D8" s="28"/>
      <c r="E8" s="297"/>
      <c r="F8" s="298"/>
      <c r="G8" s="302"/>
      <c r="H8" s="303"/>
      <c r="I8" s="303"/>
      <c r="J8" s="304"/>
      <c r="K8" s="292"/>
      <c r="L8" s="294"/>
      <c r="M8" s="292"/>
      <c r="N8" s="294"/>
      <c r="O8" s="233"/>
    </row>
    <row r="9" spans="2:15" ht="35.1" customHeight="1" x14ac:dyDescent="0.15">
      <c r="B9" s="241">
        <v>2</v>
      </c>
      <c r="C9" s="220">
        <f>決算報告書!C9</f>
        <v>2023</v>
      </c>
      <c r="D9" s="13" t="s">
        <v>14</v>
      </c>
      <c r="E9" s="295"/>
      <c r="F9" s="296"/>
      <c r="G9" s="299"/>
      <c r="H9" s="300"/>
      <c r="I9" s="300"/>
      <c r="J9" s="301"/>
      <c r="K9" s="291"/>
      <c r="L9" s="305" t="s">
        <v>6</v>
      </c>
      <c r="M9" s="291"/>
      <c r="N9" s="305" t="s">
        <v>6</v>
      </c>
      <c r="O9" s="233"/>
    </row>
    <row r="10" spans="2:15" ht="35.1" customHeight="1" x14ac:dyDescent="0.15">
      <c r="B10" s="242"/>
      <c r="C10" s="221"/>
      <c r="D10" s="28"/>
      <c r="E10" s="297"/>
      <c r="F10" s="298"/>
      <c r="G10" s="302"/>
      <c r="H10" s="303"/>
      <c r="I10" s="303"/>
      <c r="J10" s="304"/>
      <c r="K10" s="292"/>
      <c r="L10" s="294"/>
      <c r="M10" s="292"/>
      <c r="N10" s="294"/>
      <c r="O10" s="233"/>
    </row>
    <row r="11" spans="2:15" ht="35.1" customHeight="1" x14ac:dyDescent="0.15">
      <c r="B11" s="241">
        <v>3</v>
      </c>
      <c r="C11" s="220">
        <f>決算報告書!C11</f>
        <v>2023</v>
      </c>
      <c r="D11" s="13" t="s">
        <v>14</v>
      </c>
      <c r="E11" s="295"/>
      <c r="F11" s="296"/>
      <c r="G11" s="299"/>
      <c r="H11" s="300"/>
      <c r="I11" s="300"/>
      <c r="J11" s="301"/>
      <c r="K11" s="291"/>
      <c r="L11" s="305" t="s">
        <v>6</v>
      </c>
      <c r="M11" s="291"/>
      <c r="N11" s="305" t="s">
        <v>6</v>
      </c>
      <c r="O11" s="211"/>
    </row>
    <row r="12" spans="2:15" ht="35.1" customHeight="1" x14ac:dyDescent="0.15">
      <c r="B12" s="242"/>
      <c r="C12" s="221"/>
      <c r="D12" s="28"/>
      <c r="E12" s="297"/>
      <c r="F12" s="298"/>
      <c r="G12" s="302"/>
      <c r="H12" s="303"/>
      <c r="I12" s="303"/>
      <c r="J12" s="304"/>
      <c r="K12" s="292"/>
      <c r="L12" s="294"/>
      <c r="M12" s="292"/>
      <c r="N12" s="294"/>
      <c r="O12" s="212"/>
    </row>
    <row r="13" spans="2:15" ht="35.1" customHeight="1" x14ac:dyDescent="0.15">
      <c r="B13" s="241">
        <v>4</v>
      </c>
      <c r="C13" s="220">
        <f>決算報告書!C13</f>
        <v>2023</v>
      </c>
      <c r="D13" s="13" t="s">
        <v>14</v>
      </c>
      <c r="E13" s="295"/>
      <c r="F13" s="296"/>
      <c r="G13" s="299"/>
      <c r="H13" s="300"/>
      <c r="I13" s="300"/>
      <c r="J13" s="301"/>
      <c r="K13" s="291"/>
      <c r="L13" s="305" t="s">
        <v>6</v>
      </c>
      <c r="M13" s="291"/>
      <c r="N13" s="305" t="s">
        <v>6</v>
      </c>
      <c r="O13" s="211"/>
    </row>
    <row r="14" spans="2:15" ht="35.1" customHeight="1" x14ac:dyDescent="0.15">
      <c r="B14" s="242"/>
      <c r="C14" s="221"/>
      <c r="D14" s="28"/>
      <c r="E14" s="297"/>
      <c r="F14" s="298"/>
      <c r="G14" s="302"/>
      <c r="H14" s="303"/>
      <c r="I14" s="303"/>
      <c r="J14" s="304"/>
      <c r="K14" s="292"/>
      <c r="L14" s="294"/>
      <c r="M14" s="292"/>
      <c r="N14" s="294"/>
      <c r="O14" s="212"/>
    </row>
    <row r="15" spans="2:15" ht="35.1" customHeight="1" x14ac:dyDescent="0.15">
      <c r="B15" s="241">
        <v>5</v>
      </c>
      <c r="C15" s="220">
        <f>決算報告書!C15</f>
        <v>2023</v>
      </c>
      <c r="D15" s="13" t="s">
        <v>14</v>
      </c>
      <c r="E15" s="295"/>
      <c r="F15" s="296"/>
      <c r="G15" s="299"/>
      <c r="H15" s="300"/>
      <c r="I15" s="300"/>
      <c r="J15" s="301"/>
      <c r="K15" s="291"/>
      <c r="L15" s="305" t="s">
        <v>6</v>
      </c>
      <c r="M15" s="291"/>
      <c r="N15" s="305" t="s">
        <v>6</v>
      </c>
      <c r="O15" s="233"/>
    </row>
    <row r="16" spans="2:15" ht="35.1" customHeight="1" x14ac:dyDescent="0.15">
      <c r="B16" s="242"/>
      <c r="C16" s="221"/>
      <c r="D16" s="28"/>
      <c r="E16" s="297"/>
      <c r="F16" s="298"/>
      <c r="G16" s="302"/>
      <c r="H16" s="303"/>
      <c r="I16" s="303"/>
      <c r="J16" s="304"/>
      <c r="K16" s="292"/>
      <c r="L16" s="294"/>
      <c r="M16" s="292"/>
      <c r="N16" s="294"/>
      <c r="O16" s="233"/>
    </row>
    <row r="17" spans="2:15" ht="35.1" customHeight="1" x14ac:dyDescent="0.15">
      <c r="B17" s="241">
        <v>6</v>
      </c>
      <c r="C17" s="220">
        <f>決算報告書!C17</f>
        <v>2023</v>
      </c>
      <c r="D17" s="13" t="s">
        <v>14</v>
      </c>
      <c r="E17" s="295"/>
      <c r="F17" s="296"/>
      <c r="G17" s="299"/>
      <c r="H17" s="300"/>
      <c r="I17" s="300"/>
      <c r="J17" s="301"/>
      <c r="K17" s="291"/>
      <c r="L17" s="305" t="s">
        <v>6</v>
      </c>
      <c r="M17" s="291"/>
      <c r="N17" s="305" t="s">
        <v>6</v>
      </c>
      <c r="O17" s="211"/>
    </row>
    <row r="18" spans="2:15" ht="35.1" customHeight="1" x14ac:dyDescent="0.15">
      <c r="B18" s="242"/>
      <c r="C18" s="221"/>
      <c r="D18" s="28"/>
      <c r="E18" s="297"/>
      <c r="F18" s="298"/>
      <c r="G18" s="302"/>
      <c r="H18" s="303"/>
      <c r="I18" s="303"/>
      <c r="J18" s="304"/>
      <c r="K18" s="292"/>
      <c r="L18" s="294"/>
      <c r="M18" s="292"/>
      <c r="N18" s="294"/>
      <c r="O18" s="212"/>
    </row>
    <row r="19" spans="2:15" ht="35.1" customHeight="1" x14ac:dyDescent="0.15">
      <c r="B19" s="241">
        <v>7</v>
      </c>
      <c r="C19" s="220">
        <f>決算報告書!C19</f>
        <v>2023</v>
      </c>
      <c r="D19" s="13" t="s">
        <v>14</v>
      </c>
      <c r="E19" s="295"/>
      <c r="F19" s="296"/>
      <c r="G19" s="299"/>
      <c r="H19" s="300"/>
      <c r="I19" s="300"/>
      <c r="J19" s="301"/>
      <c r="K19" s="291"/>
      <c r="L19" s="305" t="s">
        <v>6</v>
      </c>
      <c r="M19" s="291"/>
      <c r="N19" s="305" t="s">
        <v>6</v>
      </c>
      <c r="O19" s="233"/>
    </row>
    <row r="20" spans="2:15" ht="35.1" customHeight="1" x14ac:dyDescent="0.15">
      <c r="B20" s="242"/>
      <c r="C20" s="221"/>
      <c r="D20" s="28"/>
      <c r="E20" s="297"/>
      <c r="F20" s="298"/>
      <c r="G20" s="302"/>
      <c r="H20" s="303"/>
      <c r="I20" s="303"/>
      <c r="J20" s="304"/>
      <c r="K20" s="292"/>
      <c r="L20" s="294"/>
      <c r="M20" s="292"/>
      <c r="N20" s="294"/>
      <c r="O20" s="233"/>
    </row>
    <row r="21" spans="2:15" ht="35.1" customHeight="1" x14ac:dyDescent="0.15">
      <c r="B21" s="241">
        <v>8</v>
      </c>
      <c r="C21" s="220">
        <f>決算報告書!C21</f>
        <v>2023</v>
      </c>
      <c r="D21" s="13" t="s">
        <v>14</v>
      </c>
      <c r="E21" s="295"/>
      <c r="F21" s="296"/>
      <c r="G21" s="299"/>
      <c r="H21" s="300"/>
      <c r="I21" s="300"/>
      <c r="J21" s="301"/>
      <c r="K21" s="291"/>
      <c r="L21" s="305" t="s">
        <v>6</v>
      </c>
      <c r="M21" s="291"/>
      <c r="N21" s="305" t="s">
        <v>6</v>
      </c>
      <c r="O21" s="211"/>
    </row>
    <row r="22" spans="2:15" ht="35.1" customHeight="1" x14ac:dyDescent="0.15">
      <c r="B22" s="242"/>
      <c r="C22" s="221"/>
      <c r="D22" s="28"/>
      <c r="E22" s="297"/>
      <c r="F22" s="298"/>
      <c r="G22" s="302"/>
      <c r="H22" s="303"/>
      <c r="I22" s="303"/>
      <c r="J22" s="304"/>
      <c r="K22" s="292"/>
      <c r="L22" s="294"/>
      <c r="M22" s="292"/>
      <c r="N22" s="294"/>
      <c r="O22" s="212"/>
    </row>
    <row r="23" spans="2:15" ht="35.1" customHeight="1" x14ac:dyDescent="0.15">
      <c r="B23" s="241">
        <v>9</v>
      </c>
      <c r="C23" s="220">
        <f>決算報告書!C23</f>
        <v>2023</v>
      </c>
      <c r="D23" s="13" t="s">
        <v>14</v>
      </c>
      <c r="E23" s="295"/>
      <c r="F23" s="296"/>
      <c r="G23" s="299"/>
      <c r="H23" s="300"/>
      <c r="I23" s="300"/>
      <c r="J23" s="301"/>
      <c r="K23" s="291"/>
      <c r="L23" s="305" t="s">
        <v>6</v>
      </c>
      <c r="M23" s="291"/>
      <c r="N23" s="305" t="s">
        <v>6</v>
      </c>
      <c r="O23" s="233"/>
    </row>
    <row r="24" spans="2:15" ht="35.1" customHeight="1" x14ac:dyDescent="0.15">
      <c r="B24" s="242"/>
      <c r="C24" s="221"/>
      <c r="D24" s="28"/>
      <c r="E24" s="297"/>
      <c r="F24" s="298"/>
      <c r="G24" s="302"/>
      <c r="H24" s="303"/>
      <c r="I24" s="303"/>
      <c r="J24" s="304"/>
      <c r="K24" s="292"/>
      <c r="L24" s="294"/>
      <c r="M24" s="292"/>
      <c r="N24" s="294"/>
      <c r="O24" s="233"/>
    </row>
    <row r="25" spans="2:15" ht="35.1" customHeight="1" x14ac:dyDescent="0.15">
      <c r="B25" s="241">
        <v>10</v>
      </c>
      <c r="C25" s="220">
        <f>決算報告書!C25</f>
        <v>2023</v>
      </c>
      <c r="D25" s="13" t="s">
        <v>14</v>
      </c>
      <c r="E25" s="295"/>
      <c r="F25" s="296"/>
      <c r="G25" s="299"/>
      <c r="H25" s="300"/>
      <c r="I25" s="300"/>
      <c r="J25" s="301"/>
      <c r="K25" s="291"/>
      <c r="L25" s="305" t="s">
        <v>6</v>
      </c>
      <c r="M25" s="291"/>
      <c r="N25" s="305" t="s">
        <v>6</v>
      </c>
      <c r="O25" s="211"/>
    </row>
    <row r="26" spans="2:15" ht="35.1" customHeight="1" x14ac:dyDescent="0.15">
      <c r="B26" s="242"/>
      <c r="C26" s="221"/>
      <c r="D26" s="28"/>
      <c r="E26" s="297"/>
      <c r="F26" s="298"/>
      <c r="G26" s="302"/>
      <c r="H26" s="303"/>
      <c r="I26" s="303"/>
      <c r="J26" s="304"/>
      <c r="K26" s="292"/>
      <c r="L26" s="294"/>
      <c r="M26" s="292"/>
      <c r="N26" s="294"/>
      <c r="O26" s="212"/>
    </row>
    <row r="27" spans="2:15" ht="35.1" customHeight="1" x14ac:dyDescent="0.15">
      <c r="B27" s="241">
        <v>11</v>
      </c>
      <c r="C27" s="220">
        <f>決算報告書!C27</f>
        <v>2023</v>
      </c>
      <c r="D27" s="13" t="s">
        <v>14</v>
      </c>
      <c r="E27" s="295"/>
      <c r="F27" s="296"/>
      <c r="G27" s="299"/>
      <c r="H27" s="300"/>
      <c r="I27" s="300"/>
      <c r="J27" s="301"/>
      <c r="K27" s="291"/>
      <c r="L27" s="305" t="s">
        <v>6</v>
      </c>
      <c r="M27" s="291"/>
      <c r="N27" s="305" t="s">
        <v>6</v>
      </c>
      <c r="O27" s="213"/>
    </row>
    <row r="28" spans="2:15" ht="35.1" customHeight="1" x14ac:dyDescent="0.15">
      <c r="B28" s="242"/>
      <c r="C28" s="221"/>
      <c r="D28" s="28"/>
      <c r="E28" s="297"/>
      <c r="F28" s="298"/>
      <c r="G28" s="302"/>
      <c r="H28" s="303"/>
      <c r="I28" s="303"/>
      <c r="J28" s="304"/>
      <c r="K28" s="292"/>
      <c r="L28" s="294"/>
      <c r="M28" s="292"/>
      <c r="N28" s="294"/>
      <c r="O28" s="214"/>
    </row>
    <row r="29" spans="2:15" ht="35.1" customHeight="1" x14ac:dyDescent="0.15">
      <c r="B29" s="241">
        <v>12</v>
      </c>
      <c r="C29" s="220">
        <f>決算報告書!C29</f>
        <v>2023</v>
      </c>
      <c r="D29" s="13" t="s">
        <v>14</v>
      </c>
      <c r="E29" s="295"/>
      <c r="F29" s="296"/>
      <c r="G29" s="299"/>
      <c r="H29" s="300"/>
      <c r="I29" s="300"/>
      <c r="J29" s="301"/>
      <c r="K29" s="291"/>
      <c r="L29" s="293" t="s">
        <v>6</v>
      </c>
      <c r="M29" s="291"/>
      <c r="N29" s="305" t="s">
        <v>6</v>
      </c>
      <c r="O29" s="213"/>
    </row>
    <row r="30" spans="2:15" ht="35.1" customHeight="1" x14ac:dyDescent="0.15">
      <c r="B30" s="242"/>
      <c r="C30" s="221"/>
      <c r="D30" s="28"/>
      <c r="E30" s="297"/>
      <c r="F30" s="298"/>
      <c r="G30" s="302"/>
      <c r="H30" s="303"/>
      <c r="I30" s="303"/>
      <c r="J30" s="304"/>
      <c r="K30" s="292"/>
      <c r="L30" s="294"/>
      <c r="M30" s="292"/>
      <c r="N30" s="294"/>
      <c r="O30" s="215"/>
    </row>
    <row r="31" spans="2:15" ht="35.1" customHeight="1" x14ac:dyDescent="0.15">
      <c r="B31" s="241">
        <v>13</v>
      </c>
      <c r="C31" s="220">
        <f>決算報告書!C31</f>
        <v>2023</v>
      </c>
      <c r="D31" s="13" t="s">
        <v>14</v>
      </c>
      <c r="E31" s="295"/>
      <c r="F31" s="296"/>
      <c r="G31" s="299"/>
      <c r="H31" s="300"/>
      <c r="I31" s="300"/>
      <c r="J31" s="301"/>
      <c r="K31" s="291"/>
      <c r="L31" s="305" t="s">
        <v>6</v>
      </c>
      <c r="M31" s="291"/>
      <c r="N31" s="305" t="s">
        <v>6</v>
      </c>
      <c r="O31" s="211"/>
    </row>
    <row r="32" spans="2:15" ht="35.1" customHeight="1" x14ac:dyDescent="0.15">
      <c r="B32" s="242"/>
      <c r="C32" s="221"/>
      <c r="D32" s="28"/>
      <c r="E32" s="297"/>
      <c r="F32" s="298"/>
      <c r="G32" s="302"/>
      <c r="H32" s="303"/>
      <c r="I32" s="303"/>
      <c r="J32" s="304"/>
      <c r="K32" s="292"/>
      <c r="L32" s="294"/>
      <c r="M32" s="292"/>
      <c r="N32" s="294"/>
      <c r="O32" s="212"/>
    </row>
    <row r="33" spans="2:15" ht="35.1" customHeight="1" x14ac:dyDescent="0.15">
      <c r="B33" s="241">
        <v>14</v>
      </c>
      <c r="C33" s="220">
        <f>決算報告書!C33</f>
        <v>2023</v>
      </c>
      <c r="D33" s="13" t="s">
        <v>14</v>
      </c>
      <c r="E33" s="295"/>
      <c r="F33" s="296"/>
      <c r="G33" s="299"/>
      <c r="H33" s="300"/>
      <c r="I33" s="300"/>
      <c r="J33" s="301"/>
      <c r="K33" s="291"/>
      <c r="L33" s="293" t="s">
        <v>6</v>
      </c>
      <c r="M33" s="291"/>
      <c r="N33" s="293" t="s">
        <v>6</v>
      </c>
      <c r="O33" s="213"/>
    </row>
    <row r="34" spans="2:15" ht="35.1" customHeight="1" x14ac:dyDescent="0.15">
      <c r="B34" s="242"/>
      <c r="C34" s="221"/>
      <c r="D34" s="28"/>
      <c r="E34" s="297"/>
      <c r="F34" s="298"/>
      <c r="G34" s="302"/>
      <c r="H34" s="303"/>
      <c r="I34" s="303"/>
      <c r="J34" s="304"/>
      <c r="K34" s="292"/>
      <c r="L34" s="294"/>
      <c r="M34" s="292"/>
      <c r="N34" s="294"/>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algorithmName="SHA-512" hashValue="s3F89O6K6As5OviIA0LxjG3guQJrHm2vJDiP7/4DTQ7CS9QVaP1a2weSReJfvkRBOn4qlyzsglwdHAkcQAjAHA==" saltValue="YPfsa53pWFflv8kI69cgCw==" spinCount="100000"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CC"/>
    <pageSetUpPr fitToPage="1"/>
  </sheetPr>
  <dimension ref="B1:O40"/>
  <sheetViews>
    <sheetView topLeftCell="A4" zoomScale="80" zoomScaleNormal="80"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5" t="s">
        <v>70</v>
      </c>
      <c r="C1" s="265"/>
      <c r="D1" s="265"/>
      <c r="E1" s="265"/>
      <c r="F1" s="265"/>
      <c r="G1" s="265"/>
      <c r="H1" s="265"/>
      <c r="I1" s="265"/>
      <c r="J1" s="265"/>
      <c r="K1" s="265"/>
      <c r="L1" s="265"/>
      <c r="M1" s="265"/>
      <c r="N1" s="265"/>
      <c r="O1" s="265"/>
    </row>
    <row r="2" spans="2:15" ht="35.1" customHeight="1" thickBot="1" x14ac:dyDescent="0.2">
      <c r="B2" s="135" t="s">
        <v>50</v>
      </c>
      <c r="C2" s="136"/>
      <c r="D2" s="62">
        <f>決算報告書!D2</f>
        <v>0</v>
      </c>
      <c r="E2" s="137" t="s">
        <v>51</v>
      </c>
      <c r="F2" s="138"/>
      <c r="G2" s="306">
        <f>決算報告書!G2</f>
        <v>0</v>
      </c>
      <c r="H2" s="307"/>
      <c r="I2" s="307"/>
      <c r="J2" s="307"/>
      <c r="K2" s="307"/>
      <c r="L2" s="307"/>
      <c r="M2" s="307"/>
      <c r="N2" s="307"/>
      <c r="O2" s="308"/>
    </row>
    <row r="3" spans="2:15" ht="35.1" customHeight="1" thickTop="1" thickBot="1" x14ac:dyDescent="0.2">
      <c r="B3" s="137" t="s">
        <v>32</v>
      </c>
      <c r="C3" s="138"/>
      <c r="D3" s="63">
        <f>決算報告書!D3</f>
        <v>0</v>
      </c>
      <c r="E3" s="137" t="s">
        <v>45</v>
      </c>
      <c r="F3" s="139"/>
      <c r="G3" s="306">
        <f>決算報告書!G3</f>
        <v>0</v>
      </c>
      <c r="H3" s="307"/>
      <c r="I3" s="307"/>
      <c r="J3" s="307"/>
      <c r="K3" s="307"/>
      <c r="L3" s="307"/>
      <c r="M3" s="307"/>
      <c r="N3" s="307"/>
      <c r="O3" s="308"/>
    </row>
    <row r="4" spans="2:15" ht="24.95" customHeight="1" thickBot="1" x14ac:dyDescent="0.2"/>
    <row r="5" spans="2:15" ht="24.95" customHeight="1" x14ac:dyDescent="0.15">
      <c r="B5" s="127" t="s">
        <v>66</v>
      </c>
      <c r="C5" s="239" t="s">
        <v>1</v>
      </c>
      <c r="D5" s="14" t="s">
        <v>2</v>
      </c>
      <c r="E5" s="207" t="s">
        <v>47</v>
      </c>
      <c r="F5" s="208"/>
      <c r="G5" s="207" t="s">
        <v>49</v>
      </c>
      <c r="H5" s="271"/>
      <c r="I5" s="271"/>
      <c r="J5" s="208"/>
      <c r="K5" s="207" t="s">
        <v>3</v>
      </c>
      <c r="L5" s="208"/>
      <c r="M5" s="131" t="s">
        <v>31</v>
      </c>
      <c r="N5" s="132"/>
      <c r="O5" s="145" t="s">
        <v>4</v>
      </c>
    </row>
    <row r="6" spans="2:15" ht="24.95" customHeight="1" x14ac:dyDescent="0.15">
      <c r="B6" s="128"/>
      <c r="C6" s="240"/>
      <c r="D6" s="15" t="s">
        <v>48</v>
      </c>
      <c r="E6" s="209"/>
      <c r="F6" s="210"/>
      <c r="G6" s="209"/>
      <c r="H6" s="272"/>
      <c r="I6" s="272"/>
      <c r="J6" s="210"/>
      <c r="K6" s="209"/>
      <c r="L6" s="210"/>
      <c r="M6" s="143"/>
      <c r="N6" s="144"/>
      <c r="O6" s="146"/>
    </row>
    <row r="7" spans="2:15" ht="35.1" customHeight="1" x14ac:dyDescent="0.15">
      <c r="B7" s="241">
        <v>15</v>
      </c>
      <c r="C7" s="220">
        <f>決算報告書!C7</f>
        <v>2023</v>
      </c>
      <c r="D7" s="13" t="s">
        <v>14</v>
      </c>
      <c r="E7" s="295"/>
      <c r="F7" s="296"/>
      <c r="G7" s="299"/>
      <c r="H7" s="300"/>
      <c r="I7" s="300"/>
      <c r="J7" s="301"/>
      <c r="K7" s="291"/>
      <c r="L7" s="305" t="s">
        <v>6</v>
      </c>
      <c r="M7" s="291"/>
      <c r="N7" s="305" t="s">
        <v>6</v>
      </c>
      <c r="O7" s="233"/>
    </row>
    <row r="8" spans="2:15" ht="35.1" customHeight="1" x14ac:dyDescent="0.15">
      <c r="B8" s="242"/>
      <c r="C8" s="221"/>
      <c r="D8" s="28"/>
      <c r="E8" s="297"/>
      <c r="F8" s="298"/>
      <c r="G8" s="302"/>
      <c r="H8" s="303"/>
      <c r="I8" s="303"/>
      <c r="J8" s="304"/>
      <c r="K8" s="292"/>
      <c r="L8" s="294"/>
      <c r="M8" s="292"/>
      <c r="N8" s="294"/>
      <c r="O8" s="233"/>
    </row>
    <row r="9" spans="2:15" ht="35.1" customHeight="1" x14ac:dyDescent="0.15">
      <c r="B9" s="241">
        <v>16</v>
      </c>
      <c r="C9" s="220">
        <f>決算報告書!C9</f>
        <v>2023</v>
      </c>
      <c r="D9" s="13" t="s">
        <v>14</v>
      </c>
      <c r="E9" s="295"/>
      <c r="F9" s="296"/>
      <c r="G9" s="299"/>
      <c r="H9" s="300"/>
      <c r="I9" s="300"/>
      <c r="J9" s="301"/>
      <c r="K9" s="291"/>
      <c r="L9" s="305" t="s">
        <v>6</v>
      </c>
      <c r="M9" s="291"/>
      <c r="N9" s="305" t="s">
        <v>6</v>
      </c>
      <c r="O9" s="233"/>
    </row>
    <row r="10" spans="2:15" ht="35.1" customHeight="1" x14ac:dyDescent="0.15">
      <c r="B10" s="242"/>
      <c r="C10" s="221"/>
      <c r="D10" s="28"/>
      <c r="E10" s="297"/>
      <c r="F10" s="298"/>
      <c r="G10" s="302"/>
      <c r="H10" s="303"/>
      <c r="I10" s="303"/>
      <c r="J10" s="304"/>
      <c r="K10" s="292"/>
      <c r="L10" s="294"/>
      <c r="M10" s="292"/>
      <c r="N10" s="294"/>
      <c r="O10" s="233"/>
    </row>
    <row r="11" spans="2:15" ht="35.1" customHeight="1" x14ac:dyDescent="0.15">
      <c r="B11" s="241">
        <v>17</v>
      </c>
      <c r="C11" s="220">
        <f>決算報告書!C11</f>
        <v>2023</v>
      </c>
      <c r="D11" s="13" t="s">
        <v>14</v>
      </c>
      <c r="E11" s="295"/>
      <c r="F11" s="296"/>
      <c r="G11" s="299"/>
      <c r="H11" s="300"/>
      <c r="I11" s="300"/>
      <c r="J11" s="301"/>
      <c r="K11" s="291"/>
      <c r="L11" s="305" t="s">
        <v>6</v>
      </c>
      <c r="M11" s="291"/>
      <c r="N11" s="305" t="s">
        <v>6</v>
      </c>
      <c r="O11" s="211"/>
    </row>
    <row r="12" spans="2:15" ht="35.1" customHeight="1" x14ac:dyDescent="0.15">
      <c r="B12" s="242"/>
      <c r="C12" s="221"/>
      <c r="D12" s="28"/>
      <c r="E12" s="297"/>
      <c r="F12" s="298"/>
      <c r="G12" s="302"/>
      <c r="H12" s="303"/>
      <c r="I12" s="303"/>
      <c r="J12" s="304"/>
      <c r="K12" s="292"/>
      <c r="L12" s="294"/>
      <c r="M12" s="292"/>
      <c r="N12" s="294"/>
      <c r="O12" s="212"/>
    </row>
    <row r="13" spans="2:15" ht="35.1" customHeight="1" x14ac:dyDescent="0.15">
      <c r="B13" s="241">
        <v>18</v>
      </c>
      <c r="C13" s="220">
        <f>決算報告書!C13</f>
        <v>2023</v>
      </c>
      <c r="D13" s="13" t="s">
        <v>14</v>
      </c>
      <c r="E13" s="295"/>
      <c r="F13" s="296"/>
      <c r="G13" s="299"/>
      <c r="H13" s="300"/>
      <c r="I13" s="300"/>
      <c r="J13" s="301"/>
      <c r="K13" s="291"/>
      <c r="L13" s="305" t="s">
        <v>6</v>
      </c>
      <c r="M13" s="291"/>
      <c r="N13" s="305" t="s">
        <v>6</v>
      </c>
      <c r="O13" s="211"/>
    </row>
    <row r="14" spans="2:15" ht="35.1" customHeight="1" x14ac:dyDescent="0.15">
      <c r="B14" s="242"/>
      <c r="C14" s="221"/>
      <c r="D14" s="28"/>
      <c r="E14" s="297"/>
      <c r="F14" s="298"/>
      <c r="G14" s="302"/>
      <c r="H14" s="303"/>
      <c r="I14" s="303"/>
      <c r="J14" s="304"/>
      <c r="K14" s="292"/>
      <c r="L14" s="294"/>
      <c r="M14" s="292"/>
      <c r="N14" s="294"/>
      <c r="O14" s="212"/>
    </row>
    <row r="15" spans="2:15" ht="35.1" customHeight="1" x14ac:dyDescent="0.15">
      <c r="B15" s="241">
        <v>19</v>
      </c>
      <c r="C15" s="220">
        <f>決算報告書!C15</f>
        <v>2023</v>
      </c>
      <c r="D15" s="13" t="s">
        <v>14</v>
      </c>
      <c r="E15" s="295"/>
      <c r="F15" s="296"/>
      <c r="G15" s="299"/>
      <c r="H15" s="300"/>
      <c r="I15" s="300"/>
      <c r="J15" s="301"/>
      <c r="K15" s="291"/>
      <c r="L15" s="305" t="s">
        <v>6</v>
      </c>
      <c r="M15" s="291"/>
      <c r="N15" s="305" t="s">
        <v>6</v>
      </c>
      <c r="O15" s="233"/>
    </row>
    <row r="16" spans="2:15" ht="35.1" customHeight="1" x14ac:dyDescent="0.15">
      <c r="B16" s="242"/>
      <c r="C16" s="221"/>
      <c r="D16" s="28"/>
      <c r="E16" s="297"/>
      <c r="F16" s="298"/>
      <c r="G16" s="302"/>
      <c r="H16" s="303"/>
      <c r="I16" s="303"/>
      <c r="J16" s="304"/>
      <c r="K16" s="292"/>
      <c r="L16" s="294"/>
      <c r="M16" s="292"/>
      <c r="N16" s="294"/>
      <c r="O16" s="233"/>
    </row>
    <row r="17" spans="2:15" ht="35.1" customHeight="1" x14ac:dyDescent="0.15">
      <c r="B17" s="241">
        <v>20</v>
      </c>
      <c r="C17" s="220">
        <f>決算報告書!C17</f>
        <v>2023</v>
      </c>
      <c r="D17" s="13" t="s">
        <v>14</v>
      </c>
      <c r="E17" s="295"/>
      <c r="F17" s="296"/>
      <c r="G17" s="299"/>
      <c r="H17" s="300"/>
      <c r="I17" s="300"/>
      <c r="J17" s="301"/>
      <c r="K17" s="291"/>
      <c r="L17" s="305" t="s">
        <v>6</v>
      </c>
      <c r="M17" s="291"/>
      <c r="N17" s="305" t="s">
        <v>6</v>
      </c>
      <c r="O17" s="211"/>
    </row>
    <row r="18" spans="2:15" ht="35.1" customHeight="1" x14ac:dyDescent="0.15">
      <c r="B18" s="242"/>
      <c r="C18" s="221"/>
      <c r="D18" s="28"/>
      <c r="E18" s="297"/>
      <c r="F18" s="298"/>
      <c r="G18" s="302"/>
      <c r="H18" s="303"/>
      <c r="I18" s="303"/>
      <c r="J18" s="304"/>
      <c r="K18" s="292"/>
      <c r="L18" s="294"/>
      <c r="M18" s="292"/>
      <c r="N18" s="294"/>
      <c r="O18" s="212"/>
    </row>
    <row r="19" spans="2:15" ht="35.1" customHeight="1" x14ac:dyDescent="0.15">
      <c r="B19" s="241">
        <v>21</v>
      </c>
      <c r="C19" s="220">
        <f>決算報告書!C19</f>
        <v>2023</v>
      </c>
      <c r="D19" s="13" t="s">
        <v>14</v>
      </c>
      <c r="E19" s="295"/>
      <c r="F19" s="296"/>
      <c r="G19" s="299"/>
      <c r="H19" s="300"/>
      <c r="I19" s="300"/>
      <c r="J19" s="301"/>
      <c r="K19" s="291"/>
      <c r="L19" s="305" t="s">
        <v>6</v>
      </c>
      <c r="M19" s="291"/>
      <c r="N19" s="305" t="s">
        <v>6</v>
      </c>
      <c r="O19" s="233"/>
    </row>
    <row r="20" spans="2:15" ht="35.1" customHeight="1" x14ac:dyDescent="0.15">
      <c r="B20" s="242"/>
      <c r="C20" s="221"/>
      <c r="D20" s="28"/>
      <c r="E20" s="297"/>
      <c r="F20" s="298"/>
      <c r="G20" s="302"/>
      <c r="H20" s="303"/>
      <c r="I20" s="303"/>
      <c r="J20" s="304"/>
      <c r="K20" s="292"/>
      <c r="L20" s="294"/>
      <c r="M20" s="292"/>
      <c r="N20" s="294"/>
      <c r="O20" s="233"/>
    </row>
    <row r="21" spans="2:15" ht="35.1" customHeight="1" x14ac:dyDescent="0.15">
      <c r="B21" s="241">
        <v>22</v>
      </c>
      <c r="C21" s="220">
        <f>決算報告書!C21</f>
        <v>2023</v>
      </c>
      <c r="D21" s="13" t="s">
        <v>14</v>
      </c>
      <c r="E21" s="295"/>
      <c r="F21" s="296"/>
      <c r="G21" s="299"/>
      <c r="H21" s="300"/>
      <c r="I21" s="300"/>
      <c r="J21" s="301"/>
      <c r="K21" s="291"/>
      <c r="L21" s="305" t="s">
        <v>6</v>
      </c>
      <c r="M21" s="291"/>
      <c r="N21" s="305" t="s">
        <v>6</v>
      </c>
      <c r="O21" s="211"/>
    </row>
    <row r="22" spans="2:15" ht="35.1" customHeight="1" x14ac:dyDescent="0.15">
      <c r="B22" s="242"/>
      <c r="C22" s="221"/>
      <c r="D22" s="28"/>
      <c r="E22" s="297"/>
      <c r="F22" s="298"/>
      <c r="G22" s="302"/>
      <c r="H22" s="303"/>
      <c r="I22" s="303"/>
      <c r="J22" s="304"/>
      <c r="K22" s="292"/>
      <c r="L22" s="294"/>
      <c r="M22" s="292"/>
      <c r="N22" s="294"/>
      <c r="O22" s="212"/>
    </row>
    <row r="23" spans="2:15" ht="35.1" customHeight="1" x14ac:dyDescent="0.15">
      <c r="B23" s="241">
        <v>23</v>
      </c>
      <c r="C23" s="220">
        <f>決算報告書!C23</f>
        <v>2023</v>
      </c>
      <c r="D23" s="13" t="s">
        <v>14</v>
      </c>
      <c r="E23" s="295"/>
      <c r="F23" s="296"/>
      <c r="G23" s="299"/>
      <c r="H23" s="300"/>
      <c r="I23" s="300"/>
      <c r="J23" s="301"/>
      <c r="K23" s="291"/>
      <c r="L23" s="305" t="s">
        <v>6</v>
      </c>
      <c r="M23" s="291"/>
      <c r="N23" s="305" t="s">
        <v>6</v>
      </c>
      <c r="O23" s="233"/>
    </row>
    <row r="24" spans="2:15" ht="35.1" customHeight="1" x14ac:dyDescent="0.15">
      <c r="B24" s="242"/>
      <c r="C24" s="221"/>
      <c r="D24" s="28"/>
      <c r="E24" s="297"/>
      <c r="F24" s="298"/>
      <c r="G24" s="302"/>
      <c r="H24" s="303"/>
      <c r="I24" s="303"/>
      <c r="J24" s="304"/>
      <c r="K24" s="292"/>
      <c r="L24" s="294"/>
      <c r="M24" s="292"/>
      <c r="N24" s="294"/>
      <c r="O24" s="233"/>
    </row>
    <row r="25" spans="2:15" ht="35.1" customHeight="1" x14ac:dyDescent="0.15">
      <c r="B25" s="241">
        <v>24</v>
      </c>
      <c r="C25" s="220">
        <f>決算報告書!C25</f>
        <v>2023</v>
      </c>
      <c r="D25" s="13" t="s">
        <v>14</v>
      </c>
      <c r="E25" s="295"/>
      <c r="F25" s="296"/>
      <c r="G25" s="299"/>
      <c r="H25" s="300"/>
      <c r="I25" s="300"/>
      <c r="J25" s="301"/>
      <c r="K25" s="291"/>
      <c r="L25" s="305" t="s">
        <v>6</v>
      </c>
      <c r="M25" s="291"/>
      <c r="N25" s="305" t="s">
        <v>6</v>
      </c>
      <c r="O25" s="211"/>
    </row>
    <row r="26" spans="2:15" ht="35.1" customHeight="1" x14ac:dyDescent="0.15">
      <c r="B26" s="242"/>
      <c r="C26" s="221"/>
      <c r="D26" s="28"/>
      <c r="E26" s="297"/>
      <c r="F26" s="298"/>
      <c r="G26" s="302"/>
      <c r="H26" s="303"/>
      <c r="I26" s="303"/>
      <c r="J26" s="304"/>
      <c r="K26" s="292"/>
      <c r="L26" s="294"/>
      <c r="M26" s="292"/>
      <c r="N26" s="294"/>
      <c r="O26" s="212"/>
    </row>
    <row r="27" spans="2:15" ht="35.1" customHeight="1" x14ac:dyDescent="0.15">
      <c r="B27" s="241">
        <v>25</v>
      </c>
      <c r="C27" s="220">
        <f>決算報告書!C27</f>
        <v>2023</v>
      </c>
      <c r="D27" s="13" t="s">
        <v>14</v>
      </c>
      <c r="E27" s="295"/>
      <c r="F27" s="296"/>
      <c r="G27" s="299"/>
      <c r="H27" s="300"/>
      <c r="I27" s="300"/>
      <c r="J27" s="301"/>
      <c r="K27" s="291"/>
      <c r="L27" s="305" t="s">
        <v>6</v>
      </c>
      <c r="M27" s="291"/>
      <c r="N27" s="305" t="s">
        <v>6</v>
      </c>
      <c r="O27" s="213"/>
    </row>
    <row r="28" spans="2:15" ht="35.1" customHeight="1" x14ac:dyDescent="0.15">
      <c r="B28" s="242"/>
      <c r="C28" s="221"/>
      <c r="D28" s="28"/>
      <c r="E28" s="297"/>
      <c r="F28" s="298"/>
      <c r="G28" s="302"/>
      <c r="H28" s="303"/>
      <c r="I28" s="303"/>
      <c r="J28" s="304"/>
      <c r="K28" s="292"/>
      <c r="L28" s="294"/>
      <c r="M28" s="292"/>
      <c r="N28" s="294"/>
      <c r="O28" s="214"/>
    </row>
    <row r="29" spans="2:15" ht="35.1" customHeight="1" x14ac:dyDescent="0.15">
      <c r="B29" s="241">
        <v>26</v>
      </c>
      <c r="C29" s="220">
        <f>決算報告書!C29</f>
        <v>2023</v>
      </c>
      <c r="D29" s="13" t="s">
        <v>14</v>
      </c>
      <c r="E29" s="295"/>
      <c r="F29" s="296"/>
      <c r="G29" s="299"/>
      <c r="H29" s="300"/>
      <c r="I29" s="300"/>
      <c r="J29" s="301"/>
      <c r="K29" s="291"/>
      <c r="L29" s="293" t="s">
        <v>6</v>
      </c>
      <c r="M29" s="291"/>
      <c r="N29" s="305" t="s">
        <v>6</v>
      </c>
      <c r="O29" s="213"/>
    </row>
    <row r="30" spans="2:15" ht="35.1" customHeight="1" x14ac:dyDescent="0.15">
      <c r="B30" s="242"/>
      <c r="C30" s="221"/>
      <c r="D30" s="28"/>
      <c r="E30" s="297"/>
      <c r="F30" s="298"/>
      <c r="G30" s="302"/>
      <c r="H30" s="303"/>
      <c r="I30" s="303"/>
      <c r="J30" s="304"/>
      <c r="K30" s="292"/>
      <c r="L30" s="294"/>
      <c r="M30" s="292"/>
      <c r="N30" s="294"/>
      <c r="O30" s="215"/>
    </row>
    <row r="31" spans="2:15" ht="35.1" customHeight="1" x14ac:dyDescent="0.15">
      <c r="B31" s="241">
        <v>27</v>
      </c>
      <c r="C31" s="220">
        <f>決算報告書!C31</f>
        <v>2023</v>
      </c>
      <c r="D31" s="13" t="s">
        <v>14</v>
      </c>
      <c r="E31" s="295"/>
      <c r="F31" s="296"/>
      <c r="G31" s="299"/>
      <c r="H31" s="300"/>
      <c r="I31" s="300"/>
      <c r="J31" s="301"/>
      <c r="K31" s="291"/>
      <c r="L31" s="305" t="s">
        <v>6</v>
      </c>
      <c r="M31" s="291"/>
      <c r="N31" s="305" t="s">
        <v>6</v>
      </c>
      <c r="O31" s="211"/>
    </row>
    <row r="32" spans="2:15" ht="35.1" customHeight="1" x14ac:dyDescent="0.15">
      <c r="B32" s="242"/>
      <c r="C32" s="221"/>
      <c r="D32" s="28"/>
      <c r="E32" s="297"/>
      <c r="F32" s="298"/>
      <c r="G32" s="302"/>
      <c r="H32" s="303"/>
      <c r="I32" s="303"/>
      <c r="J32" s="304"/>
      <c r="K32" s="292"/>
      <c r="L32" s="294"/>
      <c r="M32" s="292"/>
      <c r="N32" s="294"/>
      <c r="O32" s="212"/>
    </row>
    <row r="33" spans="2:15" ht="35.1" customHeight="1" x14ac:dyDescent="0.15">
      <c r="B33" s="241">
        <v>28</v>
      </c>
      <c r="C33" s="220">
        <f>決算報告書!C33</f>
        <v>2023</v>
      </c>
      <c r="D33" s="13" t="s">
        <v>14</v>
      </c>
      <c r="E33" s="295"/>
      <c r="F33" s="296"/>
      <c r="G33" s="299"/>
      <c r="H33" s="300"/>
      <c r="I33" s="300"/>
      <c r="J33" s="301"/>
      <c r="K33" s="291"/>
      <c r="L33" s="293" t="s">
        <v>6</v>
      </c>
      <c r="M33" s="291"/>
      <c r="N33" s="293" t="s">
        <v>6</v>
      </c>
      <c r="O33" s="213"/>
    </row>
    <row r="34" spans="2:15" ht="35.1" customHeight="1" x14ac:dyDescent="0.15">
      <c r="B34" s="242"/>
      <c r="C34" s="221"/>
      <c r="D34" s="28"/>
      <c r="E34" s="297"/>
      <c r="F34" s="298"/>
      <c r="G34" s="302"/>
      <c r="H34" s="303"/>
      <c r="I34" s="303"/>
      <c r="J34" s="304"/>
      <c r="K34" s="292"/>
      <c r="L34" s="294"/>
      <c r="M34" s="292"/>
      <c r="N34" s="294"/>
      <c r="O34" s="215"/>
    </row>
    <row r="35" spans="2:15" ht="35.1" customHeight="1" x14ac:dyDescent="0.15">
      <c r="B35" s="227" t="s">
        <v>7</v>
      </c>
      <c r="C35" s="228"/>
      <c r="D35" s="229"/>
      <c r="E35" s="257"/>
      <c r="F35" s="258"/>
      <c r="G35" s="258"/>
      <c r="H35" s="258"/>
      <c r="I35" s="258"/>
      <c r="J35" s="259"/>
      <c r="K35" s="263">
        <f>SUM(K7:K34)</f>
        <v>0</v>
      </c>
      <c r="L35" s="75" t="s">
        <v>6</v>
      </c>
      <c r="M35" s="263">
        <f>SUM(M7:M34)</f>
        <v>0</v>
      </c>
      <c r="N35" s="75" t="s">
        <v>6</v>
      </c>
      <c r="O35" s="79"/>
    </row>
    <row r="36" spans="2:15" ht="35.1" customHeight="1" thickBot="1" x14ac:dyDescent="0.2">
      <c r="B36" s="230"/>
      <c r="C36" s="231"/>
      <c r="D36" s="232"/>
      <c r="E36" s="260"/>
      <c r="F36" s="261"/>
      <c r="G36" s="261"/>
      <c r="H36" s="261"/>
      <c r="I36" s="261"/>
      <c r="J36" s="262"/>
      <c r="K36" s="264"/>
      <c r="L36" s="76"/>
      <c r="M36" s="264"/>
      <c r="N36" s="76"/>
      <c r="O36" s="80"/>
    </row>
    <row r="37" spans="2:15" ht="12" customHeight="1" x14ac:dyDescent="0.15">
      <c r="B37" s="81"/>
      <c r="C37" s="81"/>
      <c r="D37" s="81"/>
      <c r="E37" s="81"/>
      <c r="F37" s="81"/>
      <c r="G37" s="81"/>
      <c r="H37" s="81"/>
      <c r="I37" s="81"/>
      <c r="J37" s="81"/>
      <c r="K37" s="81"/>
    </row>
    <row r="38" spans="2:15" ht="13.5" x14ac:dyDescent="0.15">
      <c r="B38" s="3"/>
      <c r="C38" s="73"/>
      <c r="D38" s="74"/>
      <c r="E38" s="74"/>
      <c r="F38" s="74"/>
      <c r="G38" s="74"/>
      <c r="H38" s="74"/>
      <c r="I38" s="74"/>
      <c r="J38" s="74"/>
      <c r="K38" s="74"/>
    </row>
    <row r="39" spans="2:15" ht="13.5" x14ac:dyDescent="0.15">
      <c r="B39" s="4"/>
      <c r="C39" s="73"/>
      <c r="D39" s="74"/>
      <c r="E39" s="74"/>
      <c r="F39" s="74"/>
      <c r="G39" s="74"/>
      <c r="H39" s="74"/>
      <c r="I39" s="74"/>
      <c r="J39" s="74"/>
      <c r="K39" s="74"/>
    </row>
    <row r="40" spans="2:15" ht="13.5" x14ac:dyDescent="0.15">
      <c r="B40" s="4"/>
      <c r="C40" s="73"/>
      <c r="D40" s="74"/>
      <c r="E40" s="74"/>
      <c r="F40" s="74"/>
      <c r="G40" s="74"/>
      <c r="H40" s="74"/>
      <c r="I40" s="74"/>
      <c r="J40" s="74"/>
      <c r="K40" s="74"/>
    </row>
  </sheetData>
  <sheetProtection algorithmName="SHA-512" hashValue="pNy4MfDGVUUFqFlogiXrExqDKrfHFEUQwP8uS4A1wI/pgZd2jIe43q0ZIGroNvCE/atOO7aEI699zbBi4H2dew==" saltValue="xPxXo401wGXJbjJpt+XQkw==" spinCount="100000"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申請金額の書き方(申請時)</vt:lpstr>
      <vt:lpstr>書き方 </vt:lpstr>
      <vt:lpstr>決算報告書</vt:lpstr>
      <vt:lpstr>１人件費(1)</vt:lpstr>
      <vt:lpstr>１人件費 (2)</vt:lpstr>
      <vt:lpstr>１人件費 (3)</vt:lpstr>
      <vt:lpstr>２資料・印刷費</vt:lpstr>
      <vt:lpstr>３旅費・交通費(1)</vt:lpstr>
      <vt:lpstr>３旅費・交通費 (2)</vt:lpstr>
      <vt:lpstr>３旅費・交通費 (3)</vt:lpstr>
      <vt:lpstr>３旅費・交通費 (4)</vt:lpstr>
      <vt:lpstr>４協力者謝金(1)</vt:lpstr>
      <vt:lpstr>４協力者謝金 (2)</vt:lpstr>
      <vt:lpstr>５会議費</vt:lpstr>
      <vt:lpstr>６研修費</vt:lpstr>
      <vt:lpstr>７委託費</vt:lpstr>
      <vt:lpstr>８器具・備品費</vt:lpstr>
      <vt:lpstr>9 リース費</vt:lpstr>
      <vt:lpstr>10 通信・運搬費</vt:lpstr>
      <vt:lpstr>11 消耗品費(1)</vt:lpstr>
      <vt:lpstr>11 消耗品費 (2)</vt:lpstr>
      <vt:lpstr>11 消耗品費 (3)</vt:lpstr>
      <vt:lpstr>12 広報費</vt:lpstr>
      <vt:lpstr>13 施設等維持経費</vt:lpstr>
      <vt:lpstr>14  雑費(１)</vt:lpstr>
      <vt:lpstr>14  雑費 (2)</vt:lpstr>
      <vt:lpstr>14  雑費 (3)</vt:lpstr>
      <vt:lpstr>'10 通信・運搬費'!Print_Area</vt:lpstr>
      <vt:lpstr>'11 消耗品費 (2)'!Print_Area</vt:lpstr>
      <vt:lpstr>'11 消耗品費 (3)'!Print_Area</vt:lpstr>
      <vt:lpstr>'11 消耗品費(1)'!Print_Area</vt:lpstr>
      <vt:lpstr>'12 広報費'!Print_Area</vt:lpstr>
      <vt:lpstr>'13 施設等維持経費'!Print_Area</vt:lpstr>
      <vt:lpstr>'14  雑費 (2)'!Print_Area</vt:lpstr>
      <vt:lpstr>'14  雑費 (3)'!Print_Area</vt:lpstr>
      <vt:lpstr>'14  雑費(１)'!Print_Area</vt:lpstr>
      <vt:lpstr>'１人件費 (2)'!Print_Area</vt:lpstr>
      <vt:lpstr>'１人件費 (3)'!Print_Area</vt:lpstr>
      <vt:lpstr>'１人件費(1)'!Print_Area</vt:lpstr>
      <vt:lpstr>'２資料・印刷費'!Print_Area</vt:lpstr>
      <vt:lpstr>'３旅費・交通費 (2)'!Print_Area</vt:lpstr>
      <vt:lpstr>'３旅費・交通費 (3)'!Print_Area</vt:lpstr>
      <vt:lpstr>'３旅費・交通費 (4)'!Print_Area</vt:lpstr>
      <vt:lpstr>'３旅費・交通費(1)'!Print_Area</vt:lpstr>
      <vt:lpstr>'４協力者謝金 (2)'!Print_Area</vt:lpstr>
      <vt:lpstr>'４協力者謝金(1)'!Print_Area</vt:lpstr>
      <vt:lpstr>'５会議費'!Print_Area</vt:lpstr>
      <vt:lpstr>'６研修費'!Print_Area</vt:lpstr>
      <vt:lpstr>'７委託費'!Print_Area</vt:lpstr>
      <vt:lpstr>'８器具・備品費'!Print_Area</vt:lpstr>
      <vt:lpstr>'9 リース費'!Print_Area</vt:lpstr>
      <vt:lpstr>決算報告書!Print_Area</vt:lpstr>
      <vt:lpstr>'書き方 '!Print_Area</vt:lpstr>
      <vt:lpstr>'申請金額の書き方(申請時)'!Print_Area</vt:lpstr>
      <vt:lpstr>決算報告書_G3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益田 由美</dc:creator>
  <cp:keywords/>
  <dc:description/>
  <cp:lastModifiedBy>飯田 慶子</cp:lastModifiedBy>
  <cp:revision/>
  <cp:lastPrinted>2023-01-19T07:17:21Z</cp:lastPrinted>
  <dcterms:created xsi:type="dcterms:W3CDTF">2015-03-04T08:15:45Z</dcterms:created>
  <dcterms:modified xsi:type="dcterms:W3CDTF">2023-06-29T09:14:03Z</dcterms:modified>
  <cp:category/>
  <cp:contentStatus/>
</cp:coreProperties>
</file>