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showInkAnnotation="0" codeName="ThisWorkbook" defaultThemeVersion="124226"/>
  <xr:revisionPtr revIDLastSave="0" documentId="13_ncr:1_{22B2BECD-3FA2-42AC-84F6-4E3A6852F19D}" xr6:coauthVersionLast="47" xr6:coauthVersionMax="47" xr10:uidLastSave="{00000000-0000-0000-0000-000000000000}"/>
  <bookViews>
    <workbookView xWindow="-108" yWindow="-108" windowWidth="23256" windowHeight="12576" tabRatio="774" firstSheet="18" activeTab="26" xr2:uid="{00000000-000D-0000-FFFF-FFFF00000000}"/>
  </bookViews>
  <sheets>
    <sheet name="申請金額の書き方(申請時)" sheetId="5" state="hidden" r:id="rId1"/>
    <sheet name="書き方" sheetId="38"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３旅費・交通費 (4)" sheetId="32" r:id="rId11"/>
    <sheet name="４協力者謝金(1)" sheetId="15" r:id="rId12"/>
    <sheet name="４協力者謝金 (2)" sheetId="33" r:id="rId13"/>
    <sheet name="５会議費" sheetId="16" r:id="rId14"/>
    <sheet name="６研修費" sheetId="17" r:id="rId15"/>
    <sheet name="７委託費" sheetId="18" r:id="rId16"/>
    <sheet name="８器具・備品費" sheetId="19" r:id="rId17"/>
    <sheet name="9 リース費" sheetId="20" r:id="rId18"/>
    <sheet name="10 通信・運搬費" sheetId="21" r:id="rId19"/>
    <sheet name="11 消耗品費(1)" sheetId="22" r:id="rId20"/>
    <sheet name="11 消耗品費 (2)" sheetId="36" r:id="rId21"/>
    <sheet name="11 消耗品費 (3)" sheetId="37" r:id="rId22"/>
    <sheet name="12 広報費" sheetId="23" r:id="rId23"/>
    <sheet name="13 施設等維持経費" sheetId="24" r:id="rId24"/>
    <sheet name="14  雑費(１)" sheetId="25" r:id="rId25"/>
    <sheet name="14  雑費 (2)" sheetId="34" r:id="rId26"/>
    <sheet name="14  雑費 (3)" sheetId="35" r:id="rId27"/>
  </sheets>
  <definedNames>
    <definedName name="_xlnm.Print_Area" localSheetId="18">'10 通信・運搬費'!$A$1:$P$37</definedName>
    <definedName name="_xlnm.Print_Area" localSheetId="20">'11 消耗品費 (2)'!$A$1:$P$37</definedName>
    <definedName name="_xlnm.Print_Area" localSheetId="21">'11 消耗品費 (3)'!$A$1:$P$37</definedName>
    <definedName name="_xlnm.Print_Area" localSheetId="19">'11 消耗品費(1)'!$A$1:$P$37</definedName>
    <definedName name="_xlnm.Print_Area" localSheetId="22">'12 広報費'!$A$1:$P$37</definedName>
    <definedName name="_xlnm.Print_Area" localSheetId="23">'13 施設等維持経費'!$A$1:$P$37</definedName>
    <definedName name="_xlnm.Print_Area" localSheetId="25">'14  雑費 (2)'!$A$1:$P$37</definedName>
    <definedName name="_xlnm.Print_Area" localSheetId="26">'14  雑費 (3)'!$A$1:$P$37</definedName>
    <definedName name="_xlnm.Print_Area" localSheetId="24">'14  雑費(１)'!$A$1:$P$37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10">'３旅費・交通費 (4)'!$A$1:$P$37</definedName>
    <definedName name="_xlnm.Print_Area" localSheetId="7">'３旅費・交通費(1)'!$A$1:$P$37</definedName>
    <definedName name="_xlnm.Print_Area" localSheetId="12">'４協力者謝金 (2)'!$A$1:$P$37</definedName>
    <definedName name="_xlnm.Print_Area" localSheetId="11">'４協力者謝金(1)'!$A$1:$P$37</definedName>
    <definedName name="_xlnm.Print_Area" localSheetId="13">'５会議費'!$A$1:$P$37</definedName>
    <definedName name="_xlnm.Print_Area" localSheetId="14">'６研修費'!$A$1:$P$37</definedName>
    <definedName name="_xlnm.Print_Area" localSheetId="15">'７委託費'!$A$1:$P$37</definedName>
    <definedName name="_xlnm.Print_Area" localSheetId="16">'８器具・備品費'!$A$1:$P$37</definedName>
    <definedName name="_xlnm.Print_Area" localSheetId="17">'9 リース費'!$A$1:$P$37</definedName>
    <definedName name="_xlnm.Print_Area" localSheetId="2">決算報告書!$A$1:$N$37</definedName>
    <definedName name="_xlnm.Print_Area" localSheetId="1">書き方!$A$1:$N$37</definedName>
    <definedName name="_xlnm.Print_Area" localSheetId="0">'申請金額の書き方(申請時)'!$A$1:$P$37</definedName>
    <definedName name="決算報告書_G3">'８器具・備品費'!$G$3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5" l="1"/>
  <c r="D2" i="34"/>
  <c r="D2" i="25"/>
  <c r="D2" i="24"/>
  <c r="D2" i="23"/>
  <c r="D2" i="37"/>
  <c r="D2" i="36"/>
  <c r="D2" i="22"/>
  <c r="D2" i="21"/>
  <c r="D2" i="20"/>
  <c r="D2" i="19"/>
  <c r="D2" i="18"/>
  <c r="D2" i="17"/>
  <c r="D2" i="16"/>
  <c r="D2" i="33"/>
  <c r="D2" i="15"/>
  <c r="D2" i="32"/>
  <c r="D2" i="27"/>
  <c r="D2" i="26"/>
  <c r="D2" i="14"/>
  <c r="D2" i="13"/>
  <c r="D2" i="31"/>
  <c r="D2" i="30"/>
  <c r="D2" i="11"/>
  <c r="G35" i="38"/>
  <c r="E35" i="38"/>
  <c r="K33" i="38"/>
  <c r="I33" i="38"/>
  <c r="K31" i="38"/>
  <c r="I31" i="38"/>
  <c r="K29" i="38"/>
  <c r="I29" i="38"/>
  <c r="K27" i="38"/>
  <c r="I27" i="38"/>
  <c r="K25" i="38"/>
  <c r="I25" i="38"/>
  <c r="K23" i="38"/>
  <c r="I23" i="38"/>
  <c r="K21" i="38"/>
  <c r="I21" i="38"/>
  <c r="K19" i="38"/>
  <c r="I19" i="38"/>
  <c r="K17" i="38"/>
  <c r="I17" i="38"/>
  <c r="K15" i="38"/>
  <c r="I15" i="38"/>
  <c r="K13" i="38"/>
  <c r="I13" i="38"/>
  <c r="K11" i="38"/>
  <c r="I11" i="38"/>
  <c r="K9" i="38"/>
  <c r="I9" i="38"/>
  <c r="K7" i="38"/>
  <c r="K35" i="38" s="1"/>
  <c r="I7" i="38"/>
  <c r="I35" i="38" s="1"/>
  <c r="G3" i="35"/>
  <c r="G2" i="35"/>
  <c r="G3" i="34"/>
  <c r="G2" i="34"/>
  <c r="G3" i="25"/>
  <c r="G2" i="25"/>
  <c r="G3" i="24"/>
  <c r="G2" i="24"/>
  <c r="G3" i="23"/>
  <c r="G2" i="23"/>
  <c r="G3" i="37"/>
  <c r="G2" i="37"/>
  <c r="G3" i="36"/>
  <c r="G2" i="36"/>
  <c r="G3" i="22"/>
  <c r="G2" i="22"/>
  <c r="G3" i="21"/>
  <c r="G2" i="21"/>
  <c r="G3" i="20"/>
  <c r="G2" i="20"/>
  <c r="G3" i="19"/>
  <c r="G2" i="19"/>
  <c r="G3" i="18"/>
  <c r="G2" i="18"/>
  <c r="G3" i="17"/>
  <c r="G2" i="17"/>
  <c r="G3" i="16"/>
  <c r="G2" i="16"/>
  <c r="G3" i="33"/>
  <c r="G2" i="33"/>
  <c r="G3" i="15"/>
  <c r="G2" i="15"/>
  <c r="G3" i="32"/>
  <c r="G2" i="32"/>
  <c r="G3" i="27"/>
  <c r="G2" i="27"/>
  <c r="G3" i="26"/>
  <c r="G2" i="26"/>
  <c r="G3" i="14"/>
  <c r="G2" i="14"/>
  <c r="G3" i="13"/>
  <c r="G2" i="13"/>
  <c r="G3" i="31"/>
  <c r="G2" i="31"/>
  <c r="G3" i="30"/>
  <c r="G2" i="30"/>
  <c r="G2" i="11"/>
  <c r="G3" i="11"/>
  <c r="C33" i="35"/>
  <c r="C31" i="35"/>
  <c r="C29" i="35"/>
  <c r="C27" i="35"/>
  <c r="C25" i="35"/>
  <c r="C23" i="35"/>
  <c r="C21" i="35"/>
  <c r="C19" i="35"/>
  <c r="C17" i="35"/>
  <c r="C15" i="35"/>
  <c r="C13" i="35"/>
  <c r="C11" i="35"/>
  <c r="C9" i="35"/>
  <c r="C7" i="35"/>
  <c r="C33" i="34"/>
  <c r="C31" i="34"/>
  <c r="C29" i="34"/>
  <c r="C27" i="34"/>
  <c r="C25" i="34"/>
  <c r="C23" i="34"/>
  <c r="C21" i="34"/>
  <c r="C19" i="34"/>
  <c r="C17" i="34"/>
  <c r="C15" i="34"/>
  <c r="C13" i="34"/>
  <c r="C11" i="34"/>
  <c r="C9" i="34"/>
  <c r="C7" i="34"/>
  <c r="C33" i="25"/>
  <c r="C31" i="25"/>
  <c r="C29" i="25"/>
  <c r="C27" i="25"/>
  <c r="C25" i="25"/>
  <c r="C23" i="25"/>
  <c r="C21" i="25"/>
  <c r="C19" i="25"/>
  <c r="C17" i="25"/>
  <c r="C15" i="25"/>
  <c r="C13" i="25"/>
  <c r="C11" i="25"/>
  <c r="C9" i="25"/>
  <c r="C7" i="25"/>
  <c r="C33" i="24"/>
  <c r="C31" i="24"/>
  <c r="C29" i="24"/>
  <c r="C27" i="24"/>
  <c r="C25" i="24"/>
  <c r="C23" i="24"/>
  <c r="C21" i="24"/>
  <c r="C19" i="24"/>
  <c r="C17" i="24"/>
  <c r="C15" i="24"/>
  <c r="C13" i="24"/>
  <c r="C11" i="24"/>
  <c r="C9" i="24"/>
  <c r="C7" i="24"/>
  <c r="C33" i="23"/>
  <c r="C31" i="23"/>
  <c r="C29" i="23"/>
  <c r="C27" i="23"/>
  <c r="C25" i="23"/>
  <c r="C23" i="23"/>
  <c r="C21" i="23"/>
  <c r="C19" i="23"/>
  <c r="C17" i="23"/>
  <c r="C15" i="23"/>
  <c r="C13" i="23"/>
  <c r="C11" i="23"/>
  <c r="C9" i="23"/>
  <c r="C7" i="23"/>
  <c r="C33" i="37"/>
  <c r="C31" i="37"/>
  <c r="C29" i="37"/>
  <c r="C27" i="37"/>
  <c r="C25" i="37"/>
  <c r="C23" i="37"/>
  <c r="C21" i="37"/>
  <c r="C19" i="37"/>
  <c r="C17" i="37"/>
  <c r="C15" i="37"/>
  <c r="C13" i="37"/>
  <c r="C11" i="37"/>
  <c r="C9" i="37"/>
  <c r="C7" i="37"/>
  <c r="C33" i="36"/>
  <c r="C31" i="36"/>
  <c r="C29" i="36"/>
  <c r="C27" i="36"/>
  <c r="C25" i="36"/>
  <c r="C23" i="36"/>
  <c r="C21" i="36"/>
  <c r="C19" i="36"/>
  <c r="C17" i="36"/>
  <c r="C15" i="36"/>
  <c r="C13" i="36"/>
  <c r="C11" i="36"/>
  <c r="C9" i="36"/>
  <c r="C7" i="36"/>
  <c r="C33" i="22"/>
  <c r="C31" i="22"/>
  <c r="C29" i="22"/>
  <c r="C27" i="22"/>
  <c r="C25" i="22"/>
  <c r="C23" i="22"/>
  <c r="C21" i="22"/>
  <c r="C19" i="22"/>
  <c r="C17" i="22"/>
  <c r="C15" i="22"/>
  <c r="C13" i="22"/>
  <c r="C11" i="22"/>
  <c r="C9" i="22"/>
  <c r="C7" i="22"/>
  <c r="C33" i="21"/>
  <c r="C31" i="21"/>
  <c r="C29" i="21"/>
  <c r="C27" i="21"/>
  <c r="C25" i="21"/>
  <c r="C23" i="21"/>
  <c r="C21" i="21"/>
  <c r="C19" i="21"/>
  <c r="C17" i="21"/>
  <c r="C15" i="21"/>
  <c r="C13" i="21"/>
  <c r="C11" i="21"/>
  <c r="C9" i="21"/>
  <c r="C7" i="21"/>
  <c r="C33" i="20"/>
  <c r="C31" i="20"/>
  <c r="C29" i="20"/>
  <c r="C27" i="20"/>
  <c r="C25" i="20"/>
  <c r="C23" i="20"/>
  <c r="C21" i="20"/>
  <c r="C19" i="20"/>
  <c r="C17" i="20"/>
  <c r="C15" i="20"/>
  <c r="C13" i="20"/>
  <c r="C11" i="20"/>
  <c r="C9" i="20"/>
  <c r="C7" i="20"/>
  <c r="C33" i="19"/>
  <c r="C31" i="19"/>
  <c r="C29" i="19"/>
  <c r="C27" i="19"/>
  <c r="C25" i="19"/>
  <c r="C23" i="19"/>
  <c r="C21" i="19"/>
  <c r="C19" i="19"/>
  <c r="C17" i="19"/>
  <c r="C15" i="19"/>
  <c r="C13" i="19"/>
  <c r="C11" i="19"/>
  <c r="C9" i="19"/>
  <c r="C7" i="19"/>
  <c r="C33" i="18"/>
  <c r="C31" i="18"/>
  <c r="C29" i="18"/>
  <c r="C27" i="18"/>
  <c r="C25" i="18"/>
  <c r="C23" i="18"/>
  <c r="C21" i="18"/>
  <c r="C19" i="18"/>
  <c r="C17" i="18"/>
  <c r="C15" i="18"/>
  <c r="C13" i="18"/>
  <c r="C11" i="18"/>
  <c r="C9" i="18"/>
  <c r="C7" i="18"/>
  <c r="C33" i="17"/>
  <c r="C31" i="17"/>
  <c r="C29" i="17"/>
  <c r="C27" i="17"/>
  <c r="C25" i="17"/>
  <c r="C23" i="17"/>
  <c r="C21" i="17"/>
  <c r="C19" i="17"/>
  <c r="C17" i="17"/>
  <c r="C15" i="17"/>
  <c r="C13" i="17"/>
  <c r="C11" i="17"/>
  <c r="C9" i="17"/>
  <c r="C7" i="17"/>
  <c r="C33" i="16"/>
  <c r="C31" i="16"/>
  <c r="C29" i="16"/>
  <c r="C27" i="16"/>
  <c r="C25" i="16"/>
  <c r="C23" i="16"/>
  <c r="C21" i="16"/>
  <c r="C19" i="16"/>
  <c r="C17" i="16"/>
  <c r="C15" i="16"/>
  <c r="C13" i="16"/>
  <c r="C11" i="16"/>
  <c r="C9" i="16"/>
  <c r="C7" i="16"/>
  <c r="C33" i="33"/>
  <c r="C31" i="33"/>
  <c r="C29" i="33"/>
  <c r="C27" i="33"/>
  <c r="C25" i="33"/>
  <c r="C23" i="33"/>
  <c r="C21" i="33"/>
  <c r="C19" i="33"/>
  <c r="C17" i="33"/>
  <c r="C15" i="33"/>
  <c r="C13" i="33"/>
  <c r="C11" i="33"/>
  <c r="C9" i="33"/>
  <c r="C7" i="33"/>
  <c r="C33" i="15"/>
  <c r="C31" i="15"/>
  <c r="C29" i="15"/>
  <c r="C27" i="15"/>
  <c r="C25" i="15"/>
  <c r="C23" i="15"/>
  <c r="C21" i="15"/>
  <c r="C19" i="15"/>
  <c r="C17" i="15"/>
  <c r="C15" i="15"/>
  <c r="C13" i="15"/>
  <c r="C11" i="15"/>
  <c r="C9" i="15"/>
  <c r="C7" i="15"/>
  <c r="C33" i="32"/>
  <c r="C31" i="32"/>
  <c r="C29" i="32"/>
  <c r="C27" i="32"/>
  <c r="C25" i="32"/>
  <c r="C23" i="32"/>
  <c r="C21" i="32"/>
  <c r="C19" i="32"/>
  <c r="C17" i="32"/>
  <c r="C15" i="32"/>
  <c r="C13" i="32"/>
  <c r="C11" i="32"/>
  <c r="C9" i="32"/>
  <c r="C7" i="32"/>
  <c r="C33" i="27"/>
  <c r="C31" i="27"/>
  <c r="C29" i="27"/>
  <c r="C27" i="27"/>
  <c r="C25" i="27"/>
  <c r="C23" i="27"/>
  <c r="C21" i="27"/>
  <c r="C19" i="27"/>
  <c r="C17" i="27"/>
  <c r="C15" i="27"/>
  <c r="C13" i="27"/>
  <c r="C11" i="27"/>
  <c r="C9" i="27"/>
  <c r="C7" i="27"/>
  <c r="C33" i="26"/>
  <c r="C31" i="26"/>
  <c r="C29" i="26"/>
  <c r="C27" i="26"/>
  <c r="C25" i="26"/>
  <c r="C23" i="26"/>
  <c r="C21" i="26"/>
  <c r="C19" i="26"/>
  <c r="C17" i="26"/>
  <c r="C15" i="26"/>
  <c r="C13" i="26"/>
  <c r="C11" i="26"/>
  <c r="C9" i="26"/>
  <c r="C7" i="26"/>
  <c r="C33" i="14"/>
  <c r="C31" i="14"/>
  <c r="C29" i="14"/>
  <c r="C27" i="14"/>
  <c r="C25" i="14"/>
  <c r="C23" i="14"/>
  <c r="C21" i="14"/>
  <c r="C19" i="14"/>
  <c r="C17" i="14"/>
  <c r="C15" i="14"/>
  <c r="C13" i="14"/>
  <c r="C11" i="14"/>
  <c r="C9" i="14"/>
  <c r="C7" i="14"/>
  <c r="C33" i="13"/>
  <c r="C31" i="13"/>
  <c r="C29" i="13"/>
  <c r="C27" i="13"/>
  <c r="C25" i="13"/>
  <c r="C23" i="13"/>
  <c r="C21" i="13"/>
  <c r="C19" i="13"/>
  <c r="C17" i="13"/>
  <c r="C15" i="13"/>
  <c r="C13" i="13"/>
  <c r="C11" i="13"/>
  <c r="C9" i="13"/>
  <c r="C7" i="13"/>
  <c r="C33" i="31"/>
  <c r="C31" i="31"/>
  <c r="C29" i="31"/>
  <c r="C27" i="31"/>
  <c r="C25" i="31"/>
  <c r="C23" i="31"/>
  <c r="C21" i="31"/>
  <c r="C19" i="31"/>
  <c r="C17" i="31"/>
  <c r="C15" i="31"/>
  <c r="C13" i="31"/>
  <c r="C11" i="31"/>
  <c r="C9" i="31"/>
  <c r="C7" i="31"/>
  <c r="C33" i="30"/>
  <c r="C31" i="30"/>
  <c r="C29" i="30"/>
  <c r="C27" i="30"/>
  <c r="C25" i="30"/>
  <c r="C23" i="30"/>
  <c r="C21" i="30"/>
  <c r="C19" i="30"/>
  <c r="C17" i="30"/>
  <c r="C15" i="30"/>
  <c r="C13" i="30"/>
  <c r="C11" i="30"/>
  <c r="C9" i="30"/>
  <c r="C7" i="30"/>
  <c r="K35" i="17" l="1"/>
  <c r="M35" i="17" l="1"/>
  <c r="K17" i="4" s="1"/>
  <c r="M35" i="37" l="1"/>
  <c r="K35" i="37"/>
  <c r="D3" i="37"/>
  <c r="M35" i="36"/>
  <c r="K35" i="36"/>
  <c r="D3" i="36"/>
  <c r="M35" i="35" l="1"/>
  <c r="K35" i="35"/>
  <c r="D3" i="35"/>
  <c r="M35" i="34"/>
  <c r="K35" i="34"/>
  <c r="D3" i="34"/>
  <c r="M35" i="33"/>
  <c r="K35" i="33"/>
  <c r="D3" i="33"/>
  <c r="M35" i="32"/>
  <c r="K35" i="32"/>
  <c r="D3" i="32"/>
  <c r="M35" i="31" l="1"/>
  <c r="K35" i="31"/>
  <c r="D3" i="31"/>
  <c r="M35" i="30"/>
  <c r="K35" i="30"/>
  <c r="D3" i="30"/>
  <c r="K35" i="27"/>
  <c r="K35" i="26"/>
  <c r="M35" i="27"/>
  <c r="D3" i="27"/>
  <c r="D3" i="25"/>
  <c r="D3" i="24"/>
  <c r="D3" i="23"/>
  <c r="D3" i="22"/>
  <c r="D3" i="21"/>
  <c r="D3" i="20"/>
  <c r="D3" i="19"/>
  <c r="D3" i="18"/>
  <c r="D3" i="17"/>
  <c r="D3" i="16"/>
  <c r="D3" i="15"/>
  <c r="D3" i="26"/>
  <c r="D3" i="14"/>
  <c r="D3" i="13"/>
  <c r="D3" i="11"/>
  <c r="K35" i="11"/>
  <c r="I7" i="4" s="1"/>
  <c r="M35" i="26" l="1"/>
  <c r="M35" i="25" l="1"/>
  <c r="K33" i="4" s="1"/>
  <c r="K35" i="25"/>
  <c r="I33" i="4" s="1"/>
  <c r="M35" i="24"/>
  <c r="K31" i="4" s="1"/>
  <c r="K35" i="24"/>
  <c r="I31" i="4" s="1"/>
  <c r="M35" i="23"/>
  <c r="K29" i="4" s="1"/>
  <c r="K35" i="23"/>
  <c r="I29" i="4" s="1"/>
  <c r="M35" i="22"/>
  <c r="K27" i="4" s="1"/>
  <c r="K35" i="22"/>
  <c r="I27" i="4" s="1"/>
  <c r="M35" i="21"/>
  <c r="K25" i="4" s="1"/>
  <c r="K35" i="21"/>
  <c r="I25" i="4" s="1"/>
  <c r="M35" i="20"/>
  <c r="K23" i="4" s="1"/>
  <c r="K35" i="20"/>
  <c r="I23" i="4" s="1"/>
  <c r="M35" i="19" l="1"/>
  <c r="K21" i="4" s="1"/>
  <c r="K35" i="19"/>
  <c r="I21" i="4" s="1"/>
  <c r="M35" i="18" l="1"/>
  <c r="K19" i="4" s="1"/>
  <c r="K35" i="18"/>
  <c r="I19" i="4" s="1"/>
  <c r="I17" i="4"/>
  <c r="M35" i="16"/>
  <c r="K15" i="4" s="1"/>
  <c r="K35" i="16"/>
  <c r="I15" i="4" s="1"/>
  <c r="M35" i="15"/>
  <c r="K13" i="4" s="1"/>
  <c r="K35" i="15"/>
  <c r="I13" i="4" s="1"/>
  <c r="M35" i="14"/>
  <c r="K11" i="4" s="1"/>
  <c r="K35" i="14"/>
  <c r="I11" i="4" s="1"/>
  <c r="M35" i="13"/>
  <c r="K9" i="4" s="1"/>
  <c r="K35" i="13"/>
  <c r="I9" i="4" s="1"/>
  <c r="M35" i="11"/>
  <c r="K7" i="4" s="1"/>
  <c r="M35" i="5" l="1"/>
  <c r="K35" i="5"/>
  <c r="I35" i="5"/>
  <c r="G35" i="5"/>
  <c r="E35" i="5"/>
  <c r="K35" i="4"/>
  <c r="I35" i="4"/>
  <c r="G35" i="4"/>
  <c r="E35" i="4"/>
</calcChain>
</file>

<file path=xl/sharedStrings.xml><?xml version="1.0" encoding="utf-8"?>
<sst xmlns="http://schemas.openxmlformats.org/spreadsheetml/2006/main" count="1726" uniqueCount="88">
  <si>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</si>
  <si>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</si>
  <si>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</si>
  <si>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</si>
  <si>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</si>
  <si>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</si>
  <si>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</si>
  <si>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</si>
  <si>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</si>
  <si>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</si>
  <si>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</si>
  <si>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</si>
  <si>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</si>
  <si>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</si>
  <si>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</si>
  <si>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</si>
  <si>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</si>
  <si>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</si>
  <si>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</si>
  <si>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</si>
  <si>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</si>
  <si>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</si>
  <si>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</si>
  <si>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</si>
  <si>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</si>
  <si>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</si>
  <si>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</si>
  <si>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</si>
  <si>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</si>
  <si>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</si>
  <si>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</si>
  <si>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</si>
  <si>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</si>
  <si>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</si>
  <si>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</si>
  <si>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</si>
  <si>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</si>
  <si>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</si>
  <si>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</si>
  <si>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</si>
  <si>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</si>
  <si>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</si>
  <si>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</si>
  <si>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</si>
  <si>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</si>
  <si>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</si>
  <si>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</si>
  <si>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</si>
  <si>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</si>
  <si>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</si>
  <si>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</si>
  <si>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</si>
  <si>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</si>
  <si>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</si>
  <si>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</si>
  <si>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</si>
  <si>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</si>
  <si>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</si>
  <si>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</si>
  <si>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</si>
  <si>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</si>
  <si>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6　研修費</t>
    <rPh sb="2" eb="5">
      <t>ケンシュウヒ</t>
    </rPh>
    <phoneticPr fontId="2"/>
  </si>
  <si>
    <t>5　会議費</t>
    <rPh sb="2" eb="5">
      <t>カイギヒ</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</si>
  <si>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</si>
  <si>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</si>
  <si>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</si>
  <si>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</si>
  <si>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</si>
  <si>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</si>
  <si>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</si>
  <si>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</si>
  <si>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</si>
  <si>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</si>
  <si>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</si>
  <si>
    <t>4　協力者謝金(1)</t>
    <rPh sb="2" eb="5">
      <t>キョウリョクシャ</t>
    </rPh>
    <rPh sb="5" eb="7">
      <t>シャキン</t>
    </rPh>
    <phoneticPr fontId="2"/>
  </si>
  <si>
    <t>4　協力者謝金(2)</t>
    <rPh sb="2" eb="5">
      <t>キョウリョクシャ</t>
    </rPh>
    <rPh sb="5" eb="7">
      <t>シャキン</t>
    </rPh>
    <phoneticPr fontId="2"/>
  </si>
  <si>
    <t>14　雑費(2)</t>
    <rPh sb="3" eb="5">
      <t>ザッピ</t>
    </rPh>
    <phoneticPr fontId="2"/>
  </si>
  <si>
    <t>14　雑費(1)</t>
    <rPh sb="3" eb="5">
      <t>ザッピ</t>
    </rPh>
    <phoneticPr fontId="2"/>
  </si>
  <si>
    <t>14　雑費(3)</t>
    <rPh sb="3" eb="5">
      <t>ザッピ</t>
    </rPh>
    <phoneticPr fontId="2"/>
  </si>
  <si>
    <t>11　消耗品費(1)</t>
    <rPh sb="3" eb="6">
      <t>ショウモウヒン</t>
    </rPh>
    <rPh sb="6" eb="7">
      <t>ヒ</t>
    </rPh>
    <phoneticPr fontId="2"/>
  </si>
  <si>
    <t>11　消耗品費(2)</t>
    <rPh sb="3" eb="6">
      <t>ショウモウヒン</t>
    </rPh>
    <rPh sb="6" eb="7">
      <t>ヒ</t>
    </rPh>
    <phoneticPr fontId="2"/>
  </si>
  <si>
    <t>11　消耗品費(3)</t>
    <rPh sb="3" eb="6">
      <t>ショウモウヒン</t>
    </rPh>
    <rPh sb="6" eb="7">
      <t>ヒ</t>
    </rPh>
    <phoneticPr fontId="2"/>
  </si>
  <si>
    <t>3　旅費・交通費(4)</t>
    <rPh sb="2" eb="4">
      <t>リョヒ</t>
    </rPh>
    <rPh sb="5" eb="8">
      <t>コウツウヒ</t>
    </rPh>
    <phoneticPr fontId="2"/>
  </si>
  <si>
    <t>河川美化・緑化助成金に関する決算報告書</t>
    <rPh sb="0" eb="2">
      <t>カセン</t>
    </rPh>
    <rPh sb="2" eb="4">
      <t>ビカ</t>
    </rPh>
    <rPh sb="5" eb="7">
      <t>リョクカ</t>
    </rPh>
    <rPh sb="7" eb="9">
      <t>ジョセイ</t>
    </rPh>
    <rPh sb="9" eb="10">
      <t>キン</t>
    </rPh>
    <rPh sb="11" eb="12">
      <t>カン</t>
    </rPh>
    <rPh sb="14" eb="16">
      <t>ケッサン</t>
    </rPh>
    <rPh sb="16" eb="19">
      <t>ホウコクショ</t>
    </rPh>
    <phoneticPr fontId="2"/>
  </si>
  <si>
    <t>GGG-</t>
    <phoneticPr fontId="2"/>
  </si>
  <si>
    <t>コース</t>
    <phoneticPr fontId="2"/>
  </si>
  <si>
    <t>GGG-01</t>
    <phoneticPr fontId="2"/>
  </si>
  <si>
    <t>活動A</t>
    <rPh sb="0" eb="2">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</si>
</sst>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m&quot;月&quot;d&quot;日&quot;;@"/>
    <numFmt numFmtId="178" formatCode="yyyy/m/d;@"/>
    <numFmt numFmtId="179" formatCode="0_);[Red]\(0\)"/>
    <numFmt numFmtId="180" formatCode="0_ "/>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
      <sz val="14"/>
      <color theme="1"/>
      <name val="HGPｺﾞｼｯｸE"/>
      <family val="3"/>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
      <patternFill patternType="solid">
        <fgColor rgb="FFFFDA65"/>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ck">
        <color rgb="FFFF0000"/>
      </left>
      <right/>
      <top style="thick">
        <color rgb="FFFF0000"/>
      </top>
      <bottom/>
      <diagonal/>
    </border>
    <border>
      <left style="thick">
        <color rgb="FFFF0000"/>
      </left>
      <right/>
      <top/>
      <bottom style="thin">
        <color rgb="FF000000"/>
      </bottom>
      <diagonal/>
    </border>
    <border>
      <left style="thick">
        <color rgb="FFFF0000"/>
      </left>
      <right/>
      <top style="thin">
        <color rgb="FF000000"/>
      </top>
      <bottom/>
      <diagonal/>
    </border>
    <border>
      <left style="thick">
        <color rgb="FFFF0000"/>
      </left>
      <right/>
      <top/>
      <bottom style="thick">
        <color rgb="FFFF0000"/>
      </bottom>
      <diagonal/>
    </border>
    <border>
      <left style="thick">
        <color theme="4"/>
      </left>
      <right/>
      <top style="thick">
        <color theme="4"/>
      </top>
      <bottom/>
      <diagonal/>
    </border>
    <border>
      <left style="thick">
        <color theme="4"/>
      </left>
      <right/>
      <top/>
      <bottom style="thick">
        <color theme="4"/>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ck">
        <color rgb="FFFF0000"/>
      </top>
      <bottom/>
      <diagonal/>
    </border>
    <border>
      <left/>
      <right/>
      <top/>
      <bottom style="thick">
        <color rgb="FFFF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right style="thick">
        <color theme="4"/>
      </right>
      <top/>
      <bottom style="thick">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9">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0" fillId="0" borderId="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28" fillId="3" borderId="0" xfId="0" applyFont="1" applyFill="1">
      <alignment vertical="center"/>
    </xf>
    <xf numFmtId="0" fontId="7"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vertical="center"/>
    </xf>
    <xf numFmtId="177" fontId="29" fillId="6" borderId="1" xfId="0" applyNumberFormat="1" applyFont="1" applyFill="1" applyBorder="1" applyAlignment="1" applyProtection="1">
      <alignment horizontal="center" vertical="center" wrapText="1"/>
      <protection locked="0"/>
    </xf>
    <xf numFmtId="177" fontId="29" fillId="8" borderId="1" xfId="0" applyNumberFormat="1" applyFont="1" applyFill="1" applyBorder="1" applyAlignment="1" applyProtection="1">
      <alignment horizontal="center" vertical="center" wrapText="1"/>
      <protection locked="0"/>
    </xf>
    <xf numFmtId="177" fontId="20" fillId="2" borderId="1" xfId="0" applyNumberFormat="1" applyFont="1" applyFill="1" applyBorder="1" applyAlignment="1" applyProtection="1">
      <alignment horizontal="center" vertical="center" wrapText="1"/>
      <protection locked="0"/>
    </xf>
    <xf numFmtId="177" fontId="20" fillId="10" borderId="1" xfId="0" applyNumberFormat="1" applyFont="1" applyFill="1" applyBorder="1" applyAlignment="1" applyProtection="1">
      <alignment horizontal="center" vertical="center" wrapText="1"/>
      <protection locked="0"/>
    </xf>
    <xf numFmtId="177" fontId="20" fillId="9" borderId="1" xfId="0" applyNumberFormat="1" applyFont="1" applyFill="1" applyBorder="1" applyAlignment="1" applyProtection="1">
      <alignment horizontal="center" vertical="center" wrapText="1"/>
      <protection locked="0"/>
    </xf>
    <xf numFmtId="177" fontId="20" fillId="0" borderId="1" xfId="0" applyNumberFormat="1" applyFont="1" applyFill="1" applyBorder="1" applyAlignment="1" applyProtection="1">
      <alignment horizontal="center" vertical="center" wrapText="1"/>
      <protection locked="0"/>
    </xf>
    <xf numFmtId="177" fontId="20" fillId="7" borderId="1" xfId="0" applyNumberFormat="1" applyFont="1" applyFill="1" applyBorder="1" applyAlignment="1" applyProtection="1">
      <alignment horizontal="center" vertical="center" wrapText="1"/>
      <protection locked="0"/>
    </xf>
    <xf numFmtId="177" fontId="20" fillId="11" borderId="1" xfId="0" applyNumberFormat="1" applyFont="1" applyFill="1" applyBorder="1" applyAlignment="1" applyProtection="1">
      <alignment horizontal="center" vertical="center" wrapText="1"/>
      <protection locked="0"/>
    </xf>
    <xf numFmtId="177" fontId="9" fillId="12" borderId="1" xfId="0" applyNumberFormat="1" applyFont="1" applyFill="1" applyBorder="1" applyAlignment="1" applyProtection="1">
      <alignment horizontal="center" vertical="center" wrapText="1"/>
      <protection locked="0"/>
    </xf>
    <xf numFmtId="177" fontId="20" fillId="17" borderId="1" xfId="0" applyNumberFormat="1" applyFont="1" applyFill="1" applyBorder="1" applyAlignment="1" applyProtection="1">
      <alignment horizontal="center" vertical="center" wrapText="1"/>
      <protection locked="0"/>
    </xf>
    <xf numFmtId="177" fontId="20" fillId="13" borderId="1" xfId="0" applyNumberFormat="1" applyFont="1" applyFill="1" applyBorder="1" applyAlignment="1" applyProtection="1">
      <alignment horizontal="center" vertical="center" wrapText="1"/>
      <protection locked="0"/>
    </xf>
    <xf numFmtId="177" fontId="20" fillId="15" borderId="1" xfId="0" applyNumberFormat="1" applyFont="1" applyFill="1" applyBorder="1" applyAlignment="1" applyProtection="1">
      <alignment horizontal="center" vertical="center" wrapText="1"/>
      <protection locked="0"/>
    </xf>
    <xf numFmtId="177" fontId="20" fillId="14" borderId="1" xfId="0" applyNumberFormat="1" applyFont="1" applyFill="1" applyBorder="1" applyAlignment="1" applyProtection="1">
      <alignment horizontal="center" vertical="center" wrapText="1"/>
      <protection locked="0"/>
    </xf>
    <xf numFmtId="178" fontId="20" fillId="16" borderId="1" xfId="0" applyNumberFormat="1" applyFont="1" applyFill="1" applyBorder="1" applyAlignment="1" applyProtection="1">
      <alignment horizontal="center" vertical="center" wrapText="1"/>
      <protection locked="0"/>
    </xf>
    <xf numFmtId="177" fontId="20" fillId="16" borderId="1" xfId="0" applyNumberFormat="1" applyFont="1" applyFill="1" applyBorder="1" applyAlignment="1" applyProtection="1">
      <alignment horizontal="center" vertical="center" wrapText="1"/>
      <protection locked="0"/>
    </xf>
    <xf numFmtId="0" fontId="19" fillId="16" borderId="35" xfId="0" applyFont="1" applyFill="1" applyBorder="1" applyAlignment="1" applyProtection="1">
      <alignment horizontal="center" vertical="center"/>
    </xf>
    <xf numFmtId="0" fontId="19" fillId="14" borderId="35" xfId="0" applyFont="1" applyFill="1" applyBorder="1" applyAlignment="1" applyProtection="1">
      <alignment horizontal="center" vertical="center"/>
    </xf>
    <xf numFmtId="0" fontId="19" fillId="15" borderId="35" xfId="0" applyFont="1" applyFill="1" applyBorder="1" applyAlignment="1" applyProtection="1">
      <alignment horizontal="center" vertical="center"/>
    </xf>
    <xf numFmtId="0" fontId="19" fillId="13" borderId="35" xfId="0" applyFont="1" applyFill="1" applyBorder="1" applyAlignment="1" applyProtection="1">
      <alignment horizontal="center" vertical="center"/>
    </xf>
    <xf numFmtId="0" fontId="19" fillId="17" borderId="35" xfId="0" applyFont="1" applyFill="1" applyBorder="1" applyAlignment="1" applyProtection="1">
      <alignment horizontal="center" vertical="center"/>
    </xf>
    <xf numFmtId="0" fontId="19" fillId="12" borderId="35" xfId="0" applyFont="1" applyFill="1" applyBorder="1" applyAlignment="1" applyProtection="1">
      <alignment horizontal="center" vertical="center"/>
    </xf>
    <xf numFmtId="0" fontId="19" fillId="11" borderId="35" xfId="0" applyFont="1" applyFill="1" applyBorder="1" applyAlignment="1" applyProtection="1">
      <alignment horizontal="center" vertical="center"/>
    </xf>
    <xf numFmtId="0" fontId="19" fillId="7" borderId="35"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9" borderId="35" xfId="0" applyFont="1" applyFill="1" applyBorder="1" applyAlignment="1" applyProtection="1">
      <alignment horizontal="center" vertical="center"/>
    </xf>
    <xf numFmtId="0" fontId="19" fillId="10" borderId="35"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19" fillId="8" borderId="35" xfId="0" applyFont="1" applyFill="1" applyBorder="1" applyAlignment="1" applyProtection="1">
      <alignment horizontal="center" vertical="center"/>
    </xf>
    <xf numFmtId="0" fontId="19" fillId="6" borderId="35" xfId="0" applyFont="1" applyFill="1" applyBorder="1" applyAlignment="1" applyProtection="1">
      <alignment horizontal="center" vertical="center"/>
    </xf>
    <xf numFmtId="0" fontId="7" fillId="3" borderId="0" xfId="0" applyFont="1" applyFill="1" applyAlignment="1">
      <alignment vertical="center"/>
    </xf>
    <xf numFmtId="180" fontId="20" fillId="6" borderId="34" xfId="0" applyNumberFormat="1" applyFont="1" applyFill="1" applyBorder="1" applyAlignment="1" applyProtection="1">
      <alignment horizontal="center" vertical="center"/>
    </xf>
    <xf numFmtId="180" fontId="20" fillId="8" borderId="34" xfId="0" applyNumberFormat="1" applyFont="1" applyFill="1" applyBorder="1" applyAlignment="1" applyProtection="1">
      <alignment horizontal="center" vertical="center"/>
    </xf>
    <xf numFmtId="180" fontId="20" fillId="2" borderId="34" xfId="0" applyNumberFormat="1" applyFont="1" applyFill="1" applyBorder="1" applyAlignment="1" applyProtection="1">
      <alignment horizontal="center" vertical="center"/>
    </xf>
    <xf numFmtId="180" fontId="20" fillId="10" borderId="34" xfId="0" applyNumberFormat="1" applyFont="1" applyFill="1" applyBorder="1" applyAlignment="1" applyProtection="1">
      <alignment horizontal="center" vertical="center"/>
    </xf>
    <xf numFmtId="180" fontId="20" fillId="9" borderId="34" xfId="0" applyNumberFormat="1" applyFont="1" applyFill="1" applyBorder="1" applyAlignment="1" applyProtection="1">
      <alignment horizontal="center" vertical="center"/>
    </xf>
    <xf numFmtId="180" fontId="20" fillId="0" borderId="34" xfId="0" applyNumberFormat="1" applyFont="1" applyFill="1" applyBorder="1" applyAlignment="1" applyProtection="1">
      <alignment horizontal="center" vertical="center"/>
    </xf>
    <xf numFmtId="180" fontId="20" fillId="7" borderId="34" xfId="0" applyNumberFormat="1" applyFont="1" applyFill="1" applyBorder="1" applyAlignment="1" applyProtection="1">
      <alignment horizontal="center" vertical="center"/>
    </xf>
    <xf numFmtId="180" fontId="20" fillId="11" borderId="34" xfId="0" applyNumberFormat="1" applyFont="1" applyFill="1" applyBorder="1" applyAlignment="1" applyProtection="1">
      <alignment horizontal="center" vertical="center"/>
    </xf>
    <xf numFmtId="180" fontId="20" fillId="12" borderId="34" xfId="0" applyNumberFormat="1" applyFont="1" applyFill="1" applyBorder="1" applyAlignment="1" applyProtection="1">
      <alignment horizontal="center" vertical="center"/>
    </xf>
    <xf numFmtId="180" fontId="20" fillId="17" borderId="34" xfId="0" applyNumberFormat="1" applyFont="1" applyFill="1" applyBorder="1" applyAlignment="1" applyProtection="1">
      <alignment horizontal="center" vertical="center"/>
    </xf>
    <xf numFmtId="180" fontId="20" fillId="13" borderId="34" xfId="0" applyNumberFormat="1" applyFont="1" applyFill="1" applyBorder="1" applyAlignment="1" applyProtection="1">
      <alignment horizontal="center" vertical="center"/>
    </xf>
    <xf numFmtId="180" fontId="20" fillId="15" borderId="34" xfId="0" applyNumberFormat="1" applyFont="1" applyFill="1" applyBorder="1" applyAlignment="1" applyProtection="1">
      <alignment horizontal="center" vertical="center"/>
    </xf>
    <xf numFmtId="180" fontId="20" fillId="14" borderId="34" xfId="0" applyNumberFormat="1" applyFont="1" applyFill="1" applyBorder="1" applyAlignment="1" applyProtection="1">
      <alignment horizontal="center" vertical="center"/>
    </xf>
    <xf numFmtId="180" fontId="20" fillId="16" borderId="34" xfId="0" applyNumberFormat="1"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20" fillId="0" borderId="44"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0" xfId="0" applyFont="1" applyFill="1" applyBorder="1" applyAlignment="1" applyProtection="1">
      <alignment horizontal="center" vertical="center"/>
    </xf>
    <xf numFmtId="0" fontId="17" fillId="3" borderId="31" xfId="0" applyFont="1" applyFill="1" applyBorder="1" applyAlignment="1" applyProtection="1">
      <alignment horizontal="center" vertical="center"/>
    </xf>
    <xf numFmtId="0" fontId="6" fillId="17" borderId="54" xfId="0" applyFont="1" applyFill="1" applyBorder="1" applyAlignment="1">
      <alignment horizontal="center" vertical="center" wrapText="1"/>
    </xf>
    <xf numFmtId="0" fontId="6" fillId="17" borderId="55" xfId="0" applyFont="1" applyFill="1" applyBorder="1" applyAlignment="1">
      <alignment horizontal="center" vertical="center" wrapText="1"/>
    </xf>
    <xf numFmtId="0" fontId="6" fillId="17" borderId="44" xfId="0" applyFont="1" applyFill="1" applyBorder="1" applyAlignment="1">
      <alignment horizontal="center" vertical="center" wrapText="1"/>
    </xf>
    <xf numFmtId="0" fontId="6" fillId="17" borderId="53" xfId="0" applyFont="1" applyFill="1" applyBorder="1" applyAlignment="1">
      <alignment horizontal="center" vertical="center" wrapText="1"/>
    </xf>
    <xf numFmtId="176" fontId="13" fillId="0" borderId="4" xfId="1" applyNumberFormat="1" applyFont="1" applyFill="1" applyBorder="1" applyAlignment="1" applyProtection="1">
      <alignment horizontal="right" vertical="center" wrapText="1"/>
      <protection locked="0"/>
    </xf>
    <xf numFmtId="176" fontId="13"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4" fillId="3" borderId="0" xfId="0" applyFont="1" applyFill="1" applyAlignment="1">
      <alignment horizontal="center" vertical="center"/>
    </xf>
    <xf numFmtId="0" fontId="11"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17" borderId="7" xfId="0" applyFont="1" applyFill="1" applyBorder="1" applyAlignment="1">
      <alignment horizontal="center" vertical="center" wrapText="1"/>
    </xf>
    <xf numFmtId="176" fontId="15" fillId="18" borderId="4" xfId="1" applyNumberFormat="1" applyFont="1" applyFill="1" applyBorder="1" applyAlignment="1" applyProtection="1">
      <alignment horizontal="right" vertical="center" wrapText="1"/>
    </xf>
    <xf numFmtId="176" fontId="15" fillId="18" borderId="5" xfId="1" applyNumberFormat="1" applyFont="1" applyFill="1" applyBorder="1" applyAlignment="1" applyProtection="1">
      <alignment horizontal="right" vertical="center" wrapText="1"/>
    </xf>
    <xf numFmtId="0" fontId="18" fillId="17" borderId="8"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8" fillId="17" borderId="7" xfId="0" applyFont="1" applyFill="1" applyBorder="1" applyAlignment="1">
      <alignment horizontal="center" vertical="center" wrapText="1"/>
    </xf>
    <xf numFmtId="176" fontId="23" fillId="18" borderId="4" xfId="1" applyNumberFormat="1" applyFont="1" applyFill="1" applyBorder="1" applyAlignment="1" applyProtection="1">
      <alignment horizontal="right" vertical="center" wrapText="1"/>
    </xf>
    <xf numFmtId="176" fontId="23" fillId="18" borderId="5" xfId="1" applyNumberFormat="1" applyFont="1" applyFill="1" applyBorder="1" applyAlignment="1" applyProtection="1">
      <alignment horizontal="right" vertical="center" wrapText="1"/>
    </xf>
    <xf numFmtId="0" fontId="18" fillId="17" borderId="21" xfId="0" applyFont="1" applyFill="1" applyBorder="1" applyAlignment="1">
      <alignment horizontal="center" vertical="center"/>
    </xf>
    <xf numFmtId="0" fontId="18" fillId="17"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17" fillId="17" borderId="11" xfId="0" applyFont="1" applyFill="1" applyBorder="1" applyAlignment="1">
      <alignment horizontal="center" vertical="center" wrapText="1"/>
    </xf>
    <xf numFmtId="0" fontId="17" fillId="17" borderId="20" xfId="0" applyFont="1" applyFill="1" applyBorder="1" applyAlignment="1">
      <alignment horizontal="center" vertical="center" wrapText="1"/>
    </xf>
    <xf numFmtId="0" fontId="17" fillId="17" borderId="5" xfId="0" applyFont="1" applyFill="1" applyBorder="1" applyAlignment="1">
      <alignment horizontal="center" vertical="center" wrapText="1"/>
    </xf>
    <xf numFmtId="0" fontId="17" fillId="17"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176" fontId="25" fillId="17" borderId="4" xfId="1" applyNumberFormat="1" applyFont="1" applyFill="1" applyBorder="1" applyAlignment="1" applyProtection="1">
      <alignment horizontal="right" vertical="center"/>
    </xf>
    <xf numFmtId="176" fontId="9" fillId="17" borderId="19" xfId="0" applyNumberFormat="1" applyFont="1" applyFill="1" applyBorder="1" applyAlignment="1" applyProtection="1">
      <alignment horizontal="right" vertical="center"/>
    </xf>
    <xf numFmtId="38" fontId="8" fillId="17" borderId="6" xfId="1" applyFont="1" applyFill="1" applyBorder="1" applyAlignment="1" applyProtection="1">
      <alignment horizontal="center" vertical="center"/>
    </xf>
    <xf numFmtId="0" fontId="8" fillId="17" borderId="18" xfId="0" applyFont="1" applyFill="1" applyBorder="1" applyAlignment="1" applyProtection="1">
      <alignment horizontal="center" vertical="center"/>
    </xf>
    <xf numFmtId="176" fontId="9" fillId="17" borderId="4" xfId="1" applyNumberFormat="1" applyFont="1" applyFill="1" applyBorder="1" applyAlignment="1" applyProtection="1">
      <alignment horizontal="right" vertical="center"/>
    </xf>
    <xf numFmtId="0" fontId="22" fillId="17" borderId="15" xfId="0" applyFont="1" applyFill="1" applyBorder="1" applyAlignment="1" applyProtection="1">
      <alignment horizontal="center" vertical="center" wrapText="1"/>
    </xf>
    <xf numFmtId="0" fontId="22" fillId="17" borderId="0" xfId="0" applyFont="1" applyFill="1" applyBorder="1" applyAlignment="1" applyProtection="1">
      <alignment vertical="center"/>
    </xf>
    <xf numFmtId="0" fontId="22" fillId="17" borderId="6" xfId="0" applyFont="1" applyFill="1" applyBorder="1" applyAlignment="1" applyProtection="1">
      <alignment vertical="center"/>
    </xf>
    <xf numFmtId="0" fontId="22" fillId="17" borderId="16" xfId="0" applyFont="1" applyFill="1" applyBorder="1" applyAlignment="1" applyProtection="1">
      <alignment vertical="center"/>
    </xf>
    <xf numFmtId="0" fontId="22" fillId="17" borderId="17" xfId="0" applyFont="1" applyFill="1" applyBorder="1" applyAlignment="1" applyProtection="1">
      <alignment vertical="center"/>
    </xf>
    <xf numFmtId="0" fontId="22" fillId="17" borderId="18" xfId="0" applyFont="1" applyFill="1" applyBorder="1" applyAlignment="1" applyProtection="1">
      <alignment vertical="center"/>
    </xf>
    <xf numFmtId="49" fontId="19" fillId="18" borderId="28" xfId="0" applyNumberFormat="1" applyFont="1" applyFill="1" applyBorder="1" applyAlignment="1" applyProtection="1">
      <alignment horizontal="left" vertical="center"/>
      <protection locked="0"/>
    </xf>
    <xf numFmtId="49" fontId="19" fillId="18" borderId="29" xfId="0" applyNumberFormat="1" applyFont="1" applyFill="1" applyBorder="1" applyAlignment="1" applyProtection="1">
      <alignment horizontal="left" vertical="center"/>
      <protection locked="0"/>
    </xf>
    <xf numFmtId="0" fontId="8" fillId="18" borderId="6"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21" fillId="3" borderId="0" xfId="0" applyFont="1" applyFill="1" applyAlignment="1">
      <alignment horizontal="center" vertical="center"/>
    </xf>
    <xf numFmtId="179" fontId="19" fillId="6" borderId="27" xfId="0" applyNumberFormat="1" applyFont="1" applyFill="1" applyBorder="1" applyAlignment="1" applyProtection="1">
      <alignment horizontal="left" vertical="center"/>
    </xf>
    <xf numFmtId="179" fontId="19" fillId="6" borderId="28" xfId="0" applyNumberFormat="1" applyFont="1" applyFill="1" applyBorder="1" applyAlignment="1" applyProtection="1">
      <alignment horizontal="left" vertical="center"/>
    </xf>
    <xf numFmtId="179" fontId="19" fillId="6" borderId="29" xfId="0" applyNumberFormat="1" applyFont="1" applyFill="1" applyBorder="1" applyAlignment="1" applyProtection="1">
      <alignment horizontal="left" vertical="center"/>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16" fillId="6" borderId="4" xfId="1" applyNumberFormat="1" applyFont="1" applyFill="1" applyBorder="1" applyAlignment="1" applyProtection="1">
      <alignment horizontal="right" vertical="center" wrapText="1"/>
      <protection locked="0"/>
    </xf>
    <xf numFmtId="176" fontId="16" fillId="6" borderId="5" xfId="1" applyNumberFormat="1" applyFont="1" applyFill="1" applyBorder="1" applyAlignment="1" applyProtection="1">
      <alignment horizontal="right" vertical="center" wrapText="1"/>
      <protection locked="0"/>
    </xf>
    <xf numFmtId="180" fontId="19" fillId="6" borderId="27" xfId="0" applyNumberFormat="1" applyFont="1" applyFill="1" applyBorder="1" applyAlignment="1" applyProtection="1">
      <alignment horizontal="left" vertical="center"/>
    </xf>
    <xf numFmtId="180" fontId="19" fillId="6" borderId="28" xfId="0" applyNumberFormat="1" applyFont="1" applyFill="1" applyBorder="1" applyAlignment="1" applyProtection="1">
      <alignment horizontal="left" vertical="center"/>
    </xf>
    <xf numFmtId="180" fontId="19" fillId="6" borderId="29" xfId="0" applyNumberFormat="1" applyFont="1" applyFill="1" applyBorder="1" applyAlignment="1" applyProtection="1">
      <alignment horizontal="left" vertical="center"/>
    </xf>
    <xf numFmtId="0" fontId="18" fillId="4" borderId="11"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7" fillId="3" borderId="13"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0" fillId="4" borderId="37" xfId="0" applyFont="1" applyFill="1" applyBorder="1" applyAlignment="1">
      <alignment horizontal="center" vertical="center" wrapText="1"/>
    </xf>
    <xf numFmtId="176" fontId="14" fillId="6" borderId="4" xfId="1" applyNumberFormat="1" applyFont="1" applyFill="1" applyBorder="1" applyAlignment="1" applyProtection="1">
      <alignment horizontal="left" vertical="top" wrapText="1"/>
      <protection locked="0"/>
    </xf>
    <xf numFmtId="176" fontId="14" fillId="6" borderId="14" xfId="1" applyNumberFormat="1" applyFont="1" applyFill="1" applyBorder="1" applyAlignment="1" applyProtection="1">
      <alignment horizontal="left" vertical="top" wrapText="1"/>
      <protection locked="0"/>
    </xf>
    <xf numFmtId="176" fontId="14" fillId="6" borderId="6" xfId="1" applyNumberFormat="1" applyFont="1" applyFill="1" applyBorder="1" applyAlignment="1" applyProtection="1">
      <alignment horizontal="left" vertical="top" wrapText="1"/>
      <protection locked="0"/>
    </xf>
    <xf numFmtId="176" fontId="14" fillId="6" borderId="5" xfId="1" applyNumberFormat="1" applyFont="1" applyFill="1" applyBorder="1" applyAlignment="1" applyProtection="1">
      <alignment horizontal="left" vertical="top" wrapText="1"/>
      <protection locked="0"/>
    </xf>
    <xf numFmtId="176" fontId="14" fillId="6" borderId="37" xfId="1" applyNumberFormat="1" applyFont="1" applyFill="1" applyBorder="1" applyAlignment="1" applyProtection="1">
      <alignment horizontal="left" vertical="top" wrapText="1"/>
      <protection locked="0"/>
    </xf>
    <xf numFmtId="176" fontId="14" fillId="6" borderId="7" xfId="1" applyNumberFormat="1" applyFont="1" applyFill="1" applyBorder="1" applyAlignment="1" applyProtection="1">
      <alignment horizontal="left" vertical="top" wrapText="1"/>
      <protection locked="0"/>
    </xf>
    <xf numFmtId="49" fontId="27" fillId="6" borderId="4" xfId="1" applyNumberFormat="1" applyFont="1" applyFill="1" applyBorder="1" applyAlignment="1" applyProtection="1">
      <alignment horizontal="center" vertical="center" wrapText="1"/>
      <protection locked="0"/>
    </xf>
    <xf numFmtId="49" fontId="27" fillId="6" borderId="6" xfId="1" applyNumberFormat="1" applyFont="1" applyFill="1" applyBorder="1" applyAlignment="1" applyProtection="1">
      <alignment horizontal="center" vertical="center" wrapText="1"/>
      <protection locked="0"/>
    </xf>
    <xf numFmtId="49" fontId="27" fillId="6" borderId="5" xfId="1" applyNumberFormat="1" applyFont="1" applyFill="1" applyBorder="1" applyAlignment="1" applyProtection="1">
      <alignment horizontal="center" vertical="center" wrapText="1"/>
      <protection locked="0"/>
    </xf>
    <xf numFmtId="49" fontId="27" fillId="6" borderId="7" xfId="1" applyNumberFormat="1" applyFont="1" applyFill="1" applyBorder="1" applyAlignment="1" applyProtection="1">
      <alignment horizontal="center" vertical="center" wrapText="1"/>
      <protection locked="0"/>
    </xf>
    <xf numFmtId="176" fontId="20" fillId="5" borderId="38" xfId="1" applyNumberFormat="1" applyFont="1" applyFill="1" applyBorder="1" applyAlignment="1" applyProtection="1">
      <alignment horizontal="center" vertical="center"/>
    </xf>
    <xf numFmtId="176" fontId="20" fillId="5" borderId="39" xfId="1" applyNumberFormat="1" applyFont="1" applyFill="1" applyBorder="1" applyAlignment="1" applyProtection="1">
      <alignment horizontal="center" vertical="center"/>
    </xf>
    <xf numFmtId="176" fontId="20" fillId="5" borderId="40" xfId="1" applyNumberFormat="1" applyFont="1" applyFill="1" applyBorder="1" applyAlignment="1" applyProtection="1">
      <alignment horizontal="center" vertical="center"/>
    </xf>
    <xf numFmtId="176" fontId="20" fillId="5" borderId="41" xfId="1" applyNumberFormat="1" applyFont="1" applyFill="1" applyBorder="1" applyAlignment="1" applyProtection="1">
      <alignment horizontal="center" vertical="center"/>
    </xf>
    <xf numFmtId="176" fontId="20" fillId="5" borderId="42" xfId="1" applyNumberFormat="1" applyFont="1" applyFill="1" applyBorder="1" applyAlignment="1" applyProtection="1">
      <alignment horizontal="center" vertical="center"/>
    </xf>
    <xf numFmtId="176" fontId="20" fillId="5" borderId="43" xfId="1" applyNumberFormat="1" applyFont="1" applyFill="1" applyBorder="1" applyAlignment="1" applyProtection="1">
      <alignment horizontal="center" vertical="center"/>
    </xf>
    <xf numFmtId="0" fontId="22" fillId="5" borderId="15" xfId="0" applyFont="1" applyFill="1" applyBorder="1" applyAlignment="1" applyProtection="1">
      <alignment horizontal="center" vertical="center" wrapText="1"/>
    </xf>
    <xf numFmtId="0" fontId="22" fillId="5" borderId="0" xfId="0" applyFont="1" applyFill="1" applyBorder="1" applyAlignment="1" applyProtection="1">
      <alignment vertical="center"/>
    </xf>
    <xf numFmtId="0" fontId="22" fillId="5" borderId="6" xfId="0" applyFont="1" applyFill="1" applyBorder="1" applyAlignment="1" applyProtection="1">
      <alignment vertical="center"/>
    </xf>
    <xf numFmtId="0" fontId="22" fillId="5" borderId="16" xfId="0" applyFont="1" applyFill="1" applyBorder="1" applyAlignment="1" applyProtection="1">
      <alignment vertical="center"/>
    </xf>
    <xf numFmtId="0" fontId="22" fillId="5" borderId="17" xfId="0" applyFont="1" applyFill="1" applyBorder="1" applyAlignment="1" applyProtection="1">
      <alignment vertical="center"/>
    </xf>
    <xf numFmtId="0" fontId="22" fillId="5" borderId="18" xfId="0" applyFont="1" applyFill="1" applyBorder="1" applyAlignment="1" applyProtection="1">
      <alignment vertical="center"/>
    </xf>
    <xf numFmtId="176" fontId="20" fillId="5" borderId="4" xfId="1" applyNumberFormat="1" applyFont="1" applyFill="1" applyBorder="1" applyAlignment="1" applyProtection="1">
      <alignment horizontal="right" vertical="center"/>
    </xf>
    <xf numFmtId="176" fontId="20" fillId="5" borderId="19" xfId="0" applyNumberFormat="1" applyFont="1" applyFill="1" applyBorder="1" applyAlignment="1" applyProtection="1">
      <alignment horizontal="right" vertical="center"/>
    </xf>
    <xf numFmtId="179" fontId="19" fillId="8" borderId="27" xfId="0" applyNumberFormat="1" applyFont="1" applyFill="1" applyBorder="1" applyAlignment="1" applyProtection="1">
      <alignment horizontal="left" vertical="center"/>
    </xf>
    <xf numFmtId="179" fontId="19" fillId="8" borderId="28" xfId="0" applyNumberFormat="1" applyFont="1" applyFill="1" applyBorder="1" applyAlignment="1" applyProtection="1">
      <alignment horizontal="left" vertical="center"/>
    </xf>
    <xf numFmtId="179" fontId="19" fillId="8" borderId="29" xfId="0" applyNumberFormat="1" applyFont="1" applyFill="1" applyBorder="1" applyAlignment="1" applyProtection="1">
      <alignment horizontal="left" vertical="center"/>
    </xf>
    <xf numFmtId="49" fontId="27" fillId="8" borderId="4" xfId="1" applyNumberFormat="1" applyFont="1" applyFill="1" applyBorder="1" applyAlignment="1" applyProtection="1">
      <alignment horizontal="center" vertical="center" wrapText="1"/>
      <protection locked="0"/>
    </xf>
    <xf numFmtId="49" fontId="27" fillId="8" borderId="6" xfId="1" applyNumberFormat="1" applyFont="1" applyFill="1" applyBorder="1" applyAlignment="1" applyProtection="1">
      <alignment horizontal="center" vertical="center" wrapText="1"/>
      <protection locked="0"/>
    </xf>
    <xf numFmtId="49" fontId="27" fillId="8" borderId="5" xfId="1" applyNumberFormat="1" applyFont="1" applyFill="1" applyBorder="1" applyAlignment="1" applyProtection="1">
      <alignment horizontal="center" vertical="center" wrapText="1"/>
      <protection locked="0"/>
    </xf>
    <xf numFmtId="49" fontId="27" fillId="8" borderId="7" xfId="1" applyNumberFormat="1" applyFont="1" applyFill="1" applyBorder="1" applyAlignment="1" applyProtection="1">
      <alignment horizontal="center" vertical="center" wrapText="1"/>
      <protection locked="0"/>
    </xf>
    <xf numFmtId="176" fontId="14" fillId="8" borderId="4" xfId="1" applyNumberFormat="1" applyFont="1" applyFill="1" applyBorder="1" applyAlignment="1" applyProtection="1">
      <alignment horizontal="left" vertical="top" wrapText="1"/>
      <protection locked="0"/>
    </xf>
    <xf numFmtId="176" fontId="14" fillId="8" borderId="14" xfId="1" applyNumberFormat="1" applyFont="1" applyFill="1" applyBorder="1" applyAlignment="1" applyProtection="1">
      <alignment horizontal="left" vertical="top" wrapText="1"/>
      <protection locked="0"/>
    </xf>
    <xf numFmtId="176" fontId="14" fillId="8" borderId="6" xfId="1" applyNumberFormat="1" applyFont="1" applyFill="1" applyBorder="1" applyAlignment="1" applyProtection="1">
      <alignment horizontal="left" vertical="top" wrapText="1"/>
      <protection locked="0"/>
    </xf>
    <xf numFmtId="176" fontId="14" fillId="8" borderId="5" xfId="1" applyNumberFormat="1" applyFont="1" applyFill="1" applyBorder="1" applyAlignment="1" applyProtection="1">
      <alignment horizontal="left" vertical="top" wrapText="1"/>
      <protection locked="0"/>
    </xf>
    <xf numFmtId="176" fontId="14" fillId="8" borderId="37" xfId="1" applyNumberFormat="1" applyFont="1" applyFill="1" applyBorder="1" applyAlignment="1" applyProtection="1">
      <alignment horizontal="left" vertical="top" wrapText="1"/>
      <protection locked="0"/>
    </xf>
    <xf numFmtId="176" fontId="14" fillId="8" borderId="7" xfId="1" applyNumberFormat="1" applyFont="1" applyFill="1" applyBorder="1" applyAlignment="1" applyProtection="1">
      <alignment horizontal="left" vertical="top" wrapText="1"/>
      <protection locked="0"/>
    </xf>
    <xf numFmtId="176" fontId="16" fillId="8" borderId="4" xfId="1" applyNumberFormat="1" applyFont="1" applyFill="1" applyBorder="1" applyAlignment="1" applyProtection="1">
      <alignment horizontal="right" vertical="center" wrapText="1"/>
      <protection locked="0"/>
    </xf>
    <xf numFmtId="176" fontId="16" fillId="8" borderId="5" xfId="1" applyNumberFormat="1" applyFont="1" applyFill="1" applyBorder="1" applyAlignment="1" applyProtection="1">
      <alignment horizontal="right" vertical="center" wrapText="1"/>
      <protection locked="0"/>
    </xf>
    <xf numFmtId="0" fontId="11"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179" fontId="19" fillId="2" borderId="27" xfId="0" applyNumberFormat="1" applyFont="1" applyFill="1" applyBorder="1" applyAlignment="1" applyProtection="1">
      <alignment horizontal="left" vertical="center"/>
    </xf>
    <xf numFmtId="179" fontId="19" fillId="2" borderId="28" xfId="0" applyNumberFormat="1" applyFont="1" applyFill="1" applyBorder="1" applyAlignment="1" applyProtection="1">
      <alignment horizontal="left" vertical="center"/>
    </xf>
    <xf numFmtId="179" fontId="19" fillId="2" borderId="29" xfId="0" applyNumberFormat="1" applyFont="1" applyFill="1" applyBorder="1" applyAlignment="1" applyProtection="1">
      <alignment horizontal="left" vertical="center"/>
    </xf>
    <xf numFmtId="49" fontId="27" fillId="2" borderId="4" xfId="1" applyNumberFormat="1" applyFont="1" applyFill="1" applyBorder="1" applyAlignment="1" applyProtection="1">
      <alignment horizontal="center" vertical="center" wrapText="1"/>
      <protection locked="0"/>
    </xf>
    <xf numFmtId="49" fontId="27" fillId="2" borderId="6" xfId="1" applyNumberFormat="1" applyFont="1" applyFill="1" applyBorder="1" applyAlignment="1" applyProtection="1">
      <alignment horizontal="center" vertical="center" wrapText="1"/>
      <protection locked="0"/>
    </xf>
    <xf numFmtId="49" fontId="27" fillId="2" borderId="5" xfId="1" applyNumberFormat="1" applyFont="1" applyFill="1" applyBorder="1" applyAlignment="1" applyProtection="1">
      <alignment horizontal="center" vertical="center" wrapText="1"/>
      <protection locked="0"/>
    </xf>
    <xf numFmtId="49" fontId="27" fillId="2" borderId="7" xfId="1" applyNumberFormat="1" applyFont="1" applyFill="1" applyBorder="1" applyAlignment="1" applyProtection="1">
      <alignment horizontal="center" vertical="center" wrapText="1"/>
      <protection locked="0"/>
    </xf>
    <xf numFmtId="176" fontId="14" fillId="2" borderId="4" xfId="1" applyNumberFormat="1" applyFont="1" applyFill="1" applyBorder="1" applyAlignment="1" applyProtection="1">
      <alignment horizontal="left" vertical="top" wrapText="1"/>
      <protection locked="0"/>
    </xf>
    <xf numFmtId="176" fontId="14" fillId="2" borderId="14" xfId="1" applyNumberFormat="1" applyFont="1" applyFill="1" applyBorder="1" applyAlignment="1" applyProtection="1">
      <alignment horizontal="left" vertical="top" wrapText="1"/>
      <protection locked="0"/>
    </xf>
    <xf numFmtId="176" fontId="14" fillId="2" borderId="6" xfId="1" applyNumberFormat="1" applyFont="1" applyFill="1" applyBorder="1" applyAlignment="1" applyProtection="1">
      <alignment horizontal="left" vertical="top" wrapText="1"/>
      <protection locked="0"/>
    </xf>
    <xf numFmtId="176" fontId="14" fillId="2" borderId="5" xfId="1" applyNumberFormat="1" applyFont="1" applyFill="1" applyBorder="1" applyAlignment="1" applyProtection="1">
      <alignment horizontal="left" vertical="top" wrapText="1"/>
      <protection locked="0"/>
    </xf>
    <xf numFmtId="176" fontId="14" fillId="2" borderId="37" xfId="1" applyNumberFormat="1" applyFont="1" applyFill="1" applyBorder="1" applyAlignment="1" applyProtection="1">
      <alignment horizontal="left" vertical="top" wrapText="1"/>
      <protection locked="0"/>
    </xf>
    <xf numFmtId="176" fontId="14" fillId="2" borderId="7" xfId="1" applyNumberFormat="1" applyFont="1" applyFill="1" applyBorder="1" applyAlignment="1" applyProtection="1">
      <alignment horizontal="left" vertical="top" wrapText="1"/>
      <protection locked="0"/>
    </xf>
    <xf numFmtId="176" fontId="16" fillId="2" borderId="4" xfId="1" applyNumberFormat="1" applyFont="1" applyFill="1" applyBorder="1" applyAlignment="1" applyProtection="1">
      <alignment horizontal="right" vertical="center" wrapText="1"/>
      <protection locked="0"/>
    </xf>
    <xf numFmtId="176" fontId="16" fillId="2" borderId="5" xfId="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179" fontId="19" fillId="10" borderId="27" xfId="0" applyNumberFormat="1" applyFont="1" applyFill="1" applyBorder="1" applyAlignment="1" applyProtection="1">
      <alignment horizontal="left" vertical="center"/>
    </xf>
    <xf numFmtId="179" fontId="19" fillId="10" borderId="28" xfId="0" applyNumberFormat="1" applyFont="1" applyFill="1" applyBorder="1" applyAlignment="1" applyProtection="1">
      <alignment horizontal="left" vertical="center"/>
    </xf>
    <xf numFmtId="179" fontId="19" fillId="10" borderId="29" xfId="0" applyNumberFormat="1" applyFont="1" applyFill="1" applyBorder="1" applyAlignment="1" applyProtection="1">
      <alignment horizontal="left" vertical="center"/>
    </xf>
    <xf numFmtId="49" fontId="27" fillId="10" borderId="4" xfId="1" applyNumberFormat="1" applyFont="1" applyFill="1" applyBorder="1" applyAlignment="1" applyProtection="1">
      <alignment horizontal="center" vertical="center" wrapText="1"/>
      <protection locked="0"/>
    </xf>
    <xf numFmtId="49" fontId="27" fillId="10" borderId="6" xfId="1" applyNumberFormat="1" applyFont="1" applyFill="1" applyBorder="1" applyAlignment="1" applyProtection="1">
      <alignment horizontal="center" vertical="center" wrapText="1"/>
      <protection locked="0"/>
    </xf>
    <xf numFmtId="49" fontId="27" fillId="10" borderId="5" xfId="1" applyNumberFormat="1" applyFont="1" applyFill="1" applyBorder="1" applyAlignment="1" applyProtection="1">
      <alignment horizontal="center" vertical="center" wrapText="1"/>
      <protection locked="0"/>
    </xf>
    <xf numFmtId="49" fontId="27" fillId="10" borderId="7" xfId="1" applyNumberFormat="1" applyFont="1" applyFill="1" applyBorder="1" applyAlignment="1" applyProtection="1">
      <alignment horizontal="center" vertical="center" wrapText="1"/>
      <protection locked="0"/>
    </xf>
    <xf numFmtId="176" fontId="14" fillId="10" borderId="4" xfId="1" applyNumberFormat="1" applyFont="1" applyFill="1" applyBorder="1" applyAlignment="1" applyProtection="1">
      <alignment horizontal="left" vertical="top" wrapText="1"/>
      <protection locked="0"/>
    </xf>
    <xf numFmtId="176" fontId="14" fillId="10" borderId="14" xfId="1" applyNumberFormat="1" applyFont="1" applyFill="1" applyBorder="1" applyAlignment="1" applyProtection="1">
      <alignment horizontal="left" vertical="top" wrapText="1"/>
      <protection locked="0"/>
    </xf>
    <xf numFmtId="176" fontId="14" fillId="10" borderId="6" xfId="1" applyNumberFormat="1" applyFont="1" applyFill="1" applyBorder="1" applyAlignment="1" applyProtection="1">
      <alignment horizontal="left" vertical="top" wrapText="1"/>
      <protection locked="0"/>
    </xf>
    <xf numFmtId="176" fontId="14" fillId="10" borderId="5" xfId="1" applyNumberFormat="1" applyFont="1" applyFill="1" applyBorder="1" applyAlignment="1" applyProtection="1">
      <alignment horizontal="left" vertical="top" wrapText="1"/>
      <protection locked="0"/>
    </xf>
    <xf numFmtId="176" fontId="14" fillId="10" borderId="37" xfId="1" applyNumberFormat="1" applyFont="1" applyFill="1" applyBorder="1" applyAlignment="1" applyProtection="1">
      <alignment horizontal="left" vertical="top" wrapText="1"/>
      <protection locked="0"/>
    </xf>
    <xf numFmtId="176" fontId="14" fillId="10" borderId="7" xfId="1" applyNumberFormat="1" applyFont="1" applyFill="1" applyBorder="1" applyAlignment="1" applyProtection="1">
      <alignment horizontal="left" vertical="top" wrapText="1"/>
      <protection locked="0"/>
    </xf>
    <xf numFmtId="176" fontId="16" fillId="10" borderId="4" xfId="1" applyNumberFormat="1" applyFont="1" applyFill="1" applyBorder="1" applyAlignment="1" applyProtection="1">
      <alignment horizontal="right" vertical="center" wrapText="1"/>
      <protection locked="0"/>
    </xf>
    <xf numFmtId="176" fontId="16" fillId="10" borderId="5" xfId="1" applyNumberFormat="1" applyFont="1" applyFill="1" applyBorder="1" applyAlignment="1" applyProtection="1">
      <alignment horizontal="right" vertical="center" wrapText="1"/>
      <protection locked="0"/>
    </xf>
    <xf numFmtId="0" fontId="11"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6" xfId="0" applyFont="1" applyFill="1" applyBorder="1" applyAlignment="1">
      <alignment horizontal="center" vertical="center" wrapText="1"/>
    </xf>
    <xf numFmtId="179" fontId="19" fillId="9" borderId="27" xfId="0" applyNumberFormat="1" applyFont="1" applyFill="1" applyBorder="1" applyAlignment="1" applyProtection="1">
      <alignment horizontal="left" vertical="center"/>
    </xf>
    <xf numFmtId="179" fontId="19" fillId="9" borderId="28" xfId="0" applyNumberFormat="1" applyFont="1" applyFill="1" applyBorder="1" applyAlignment="1" applyProtection="1">
      <alignment horizontal="left" vertical="center"/>
    </xf>
    <xf numFmtId="179" fontId="19" fillId="9" borderId="29" xfId="0" applyNumberFormat="1" applyFont="1" applyFill="1" applyBorder="1" applyAlignment="1" applyProtection="1">
      <alignment horizontal="left" vertical="center"/>
    </xf>
    <xf numFmtId="49" fontId="27" fillId="9" borderId="4" xfId="1" applyNumberFormat="1" applyFont="1" applyFill="1" applyBorder="1" applyAlignment="1" applyProtection="1">
      <alignment horizontal="center" vertical="center" wrapText="1"/>
      <protection locked="0"/>
    </xf>
    <xf numFmtId="49" fontId="27" fillId="9" borderId="6" xfId="1" applyNumberFormat="1" applyFont="1" applyFill="1" applyBorder="1" applyAlignment="1" applyProtection="1">
      <alignment horizontal="center" vertical="center" wrapText="1"/>
      <protection locked="0"/>
    </xf>
    <xf numFmtId="49" fontId="27" fillId="9" borderId="5" xfId="1" applyNumberFormat="1" applyFont="1" applyFill="1" applyBorder="1" applyAlignment="1" applyProtection="1">
      <alignment horizontal="center" vertical="center" wrapText="1"/>
      <protection locked="0"/>
    </xf>
    <xf numFmtId="49" fontId="27" fillId="9" borderId="7" xfId="1" applyNumberFormat="1" applyFont="1" applyFill="1" applyBorder="1" applyAlignment="1" applyProtection="1">
      <alignment horizontal="center" vertical="center" wrapText="1"/>
      <protection locked="0"/>
    </xf>
    <xf numFmtId="176" fontId="14" fillId="9" borderId="4" xfId="1" applyNumberFormat="1" applyFont="1" applyFill="1" applyBorder="1" applyAlignment="1" applyProtection="1">
      <alignment horizontal="left" vertical="top" wrapText="1"/>
      <protection locked="0"/>
    </xf>
    <xf numFmtId="176" fontId="14" fillId="9" borderId="14" xfId="1" applyNumberFormat="1" applyFont="1" applyFill="1" applyBorder="1" applyAlignment="1" applyProtection="1">
      <alignment horizontal="left" vertical="top" wrapText="1"/>
      <protection locked="0"/>
    </xf>
    <xf numFmtId="176" fontId="14" fillId="9" borderId="6" xfId="1" applyNumberFormat="1" applyFont="1" applyFill="1" applyBorder="1" applyAlignment="1" applyProtection="1">
      <alignment horizontal="left" vertical="top" wrapText="1"/>
      <protection locked="0"/>
    </xf>
    <xf numFmtId="176" fontId="14" fillId="9" borderId="5" xfId="1" applyNumberFormat="1" applyFont="1" applyFill="1" applyBorder="1" applyAlignment="1" applyProtection="1">
      <alignment horizontal="left" vertical="top" wrapText="1"/>
      <protection locked="0"/>
    </xf>
    <xf numFmtId="176" fontId="14" fillId="9" borderId="37" xfId="1" applyNumberFormat="1" applyFont="1" applyFill="1" applyBorder="1" applyAlignment="1" applyProtection="1">
      <alignment horizontal="left" vertical="top" wrapText="1"/>
      <protection locked="0"/>
    </xf>
    <xf numFmtId="176" fontId="14" fillId="9" borderId="7" xfId="1" applyNumberFormat="1" applyFont="1" applyFill="1" applyBorder="1" applyAlignment="1" applyProtection="1">
      <alignment horizontal="left" vertical="top" wrapText="1"/>
      <protection locked="0"/>
    </xf>
    <xf numFmtId="176" fontId="16" fillId="9" borderId="4" xfId="1" applyNumberFormat="1" applyFont="1" applyFill="1" applyBorder="1" applyAlignment="1" applyProtection="1">
      <alignment horizontal="right" vertical="center" wrapText="1"/>
      <protection locked="0"/>
    </xf>
    <xf numFmtId="176" fontId="16" fillId="9" borderId="5" xfId="1" applyNumberFormat="1" applyFont="1" applyFill="1" applyBorder="1" applyAlignment="1" applyProtection="1">
      <alignment horizontal="right" vertical="center" wrapText="1"/>
      <protection locked="0"/>
    </xf>
    <xf numFmtId="0" fontId="11"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6" xfId="0" applyFont="1" applyFill="1" applyBorder="1" applyAlignment="1">
      <alignment horizontal="center" vertical="center" wrapText="1"/>
    </xf>
    <xf numFmtId="179" fontId="19" fillId="0" borderId="27" xfId="0" applyNumberFormat="1" applyFont="1" applyFill="1" applyBorder="1" applyAlignment="1" applyProtection="1">
      <alignment horizontal="left" vertical="center"/>
    </xf>
    <xf numFmtId="179" fontId="19" fillId="0" borderId="28" xfId="0" applyNumberFormat="1" applyFont="1" applyFill="1" applyBorder="1" applyAlignment="1" applyProtection="1">
      <alignment horizontal="left" vertical="center"/>
    </xf>
    <xf numFmtId="179" fontId="19" fillId="0" borderId="29" xfId="0" applyNumberFormat="1" applyFont="1" applyFill="1" applyBorder="1" applyAlignment="1" applyProtection="1">
      <alignment horizontal="left" vertical="center"/>
    </xf>
    <xf numFmtId="49" fontId="27" fillId="0" borderId="4" xfId="1" applyNumberFormat="1" applyFont="1" applyFill="1" applyBorder="1" applyAlignment="1" applyProtection="1">
      <alignment horizontal="center" vertical="center" wrapText="1"/>
      <protection locked="0"/>
    </xf>
    <xf numFmtId="49" fontId="27" fillId="0" borderId="6" xfId="1" applyNumberFormat="1" applyFont="1" applyFill="1" applyBorder="1" applyAlignment="1" applyProtection="1">
      <alignment horizontal="center" vertical="center" wrapText="1"/>
      <protection locked="0"/>
    </xf>
    <xf numFmtId="49" fontId="27" fillId="0" borderId="5" xfId="1" applyNumberFormat="1" applyFont="1" applyFill="1" applyBorder="1" applyAlignment="1" applyProtection="1">
      <alignment horizontal="center" vertical="center" wrapText="1"/>
      <protection locked="0"/>
    </xf>
    <xf numFmtId="49" fontId="27" fillId="0" borderId="7" xfId="1" applyNumberFormat="1" applyFont="1" applyFill="1" applyBorder="1" applyAlignment="1" applyProtection="1">
      <alignment horizontal="center" vertical="center" wrapText="1"/>
      <protection locked="0"/>
    </xf>
    <xf numFmtId="176" fontId="14" fillId="0" borderId="4" xfId="1" applyNumberFormat="1" applyFont="1" applyFill="1" applyBorder="1" applyAlignment="1" applyProtection="1">
      <alignment horizontal="left" vertical="top" wrapText="1"/>
      <protection locked="0"/>
    </xf>
    <xf numFmtId="176" fontId="14" fillId="0" borderId="14" xfId="1" applyNumberFormat="1" applyFont="1" applyFill="1" applyBorder="1" applyAlignment="1" applyProtection="1">
      <alignment horizontal="left" vertical="top" wrapText="1"/>
      <protection locked="0"/>
    </xf>
    <xf numFmtId="176" fontId="14" fillId="0" borderId="6" xfId="1" applyNumberFormat="1" applyFont="1" applyFill="1" applyBorder="1" applyAlignment="1" applyProtection="1">
      <alignment horizontal="left" vertical="top" wrapText="1"/>
      <protection locked="0"/>
    </xf>
    <xf numFmtId="176" fontId="14" fillId="0" borderId="5" xfId="1" applyNumberFormat="1" applyFont="1" applyFill="1" applyBorder="1" applyAlignment="1" applyProtection="1">
      <alignment horizontal="left" vertical="top" wrapText="1"/>
      <protection locked="0"/>
    </xf>
    <xf numFmtId="176" fontId="14" fillId="0" borderId="37" xfId="1" applyNumberFormat="1" applyFont="1" applyFill="1" applyBorder="1" applyAlignment="1" applyProtection="1">
      <alignment horizontal="left" vertical="top" wrapText="1"/>
      <protection locked="0"/>
    </xf>
    <xf numFmtId="176" fontId="14" fillId="0" borderId="7" xfId="1" applyNumberFormat="1" applyFont="1" applyFill="1" applyBorder="1" applyAlignment="1" applyProtection="1">
      <alignment horizontal="left" vertical="top" wrapText="1"/>
      <protection locked="0"/>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179" fontId="19" fillId="7" borderId="27" xfId="0" applyNumberFormat="1" applyFont="1" applyFill="1" applyBorder="1" applyAlignment="1" applyProtection="1">
      <alignment horizontal="left" vertical="center"/>
    </xf>
    <xf numFmtId="179" fontId="19" fillId="7" borderId="28" xfId="0" applyNumberFormat="1" applyFont="1" applyFill="1" applyBorder="1" applyAlignment="1" applyProtection="1">
      <alignment horizontal="left" vertical="center"/>
    </xf>
    <xf numFmtId="179" fontId="19" fillId="7" borderId="29" xfId="0" applyNumberFormat="1" applyFont="1" applyFill="1" applyBorder="1" applyAlignment="1" applyProtection="1">
      <alignment horizontal="left" vertical="center"/>
    </xf>
    <xf numFmtId="49" fontId="27" fillId="7" borderId="4" xfId="1" applyNumberFormat="1" applyFont="1" applyFill="1" applyBorder="1" applyAlignment="1" applyProtection="1">
      <alignment horizontal="center" vertical="center" wrapText="1"/>
      <protection locked="0"/>
    </xf>
    <xf numFmtId="49" fontId="27" fillId="7" borderId="6" xfId="1" applyNumberFormat="1" applyFont="1" applyFill="1" applyBorder="1" applyAlignment="1" applyProtection="1">
      <alignment horizontal="center" vertical="center" wrapText="1"/>
      <protection locked="0"/>
    </xf>
    <xf numFmtId="49" fontId="27" fillId="7" borderId="5" xfId="1" applyNumberFormat="1" applyFont="1" applyFill="1" applyBorder="1" applyAlignment="1" applyProtection="1">
      <alignment horizontal="center" vertical="center" wrapText="1"/>
      <protection locked="0"/>
    </xf>
    <xf numFmtId="49" fontId="27" fillId="7" borderId="7" xfId="1" applyNumberFormat="1" applyFont="1" applyFill="1" applyBorder="1" applyAlignment="1" applyProtection="1">
      <alignment horizontal="center" vertical="center" wrapText="1"/>
      <protection locked="0"/>
    </xf>
    <xf numFmtId="176" fontId="14" fillId="7" borderId="4" xfId="1" applyNumberFormat="1" applyFont="1" applyFill="1" applyBorder="1" applyAlignment="1" applyProtection="1">
      <alignment horizontal="left" vertical="top" wrapText="1"/>
      <protection locked="0"/>
    </xf>
    <xf numFmtId="176" fontId="14" fillId="7" borderId="14" xfId="1" applyNumberFormat="1" applyFont="1" applyFill="1" applyBorder="1" applyAlignment="1" applyProtection="1">
      <alignment horizontal="left" vertical="top" wrapText="1"/>
      <protection locked="0"/>
    </xf>
    <xf numFmtId="176" fontId="14" fillId="7" borderId="6" xfId="1" applyNumberFormat="1" applyFont="1" applyFill="1" applyBorder="1" applyAlignment="1" applyProtection="1">
      <alignment horizontal="left" vertical="top" wrapText="1"/>
      <protection locked="0"/>
    </xf>
    <xf numFmtId="176" fontId="14" fillId="7" borderId="5" xfId="1" applyNumberFormat="1" applyFont="1" applyFill="1" applyBorder="1" applyAlignment="1" applyProtection="1">
      <alignment horizontal="left" vertical="top" wrapText="1"/>
      <protection locked="0"/>
    </xf>
    <xf numFmtId="176" fontId="14" fillId="7" borderId="37" xfId="1" applyNumberFormat="1" applyFont="1" applyFill="1" applyBorder="1" applyAlignment="1" applyProtection="1">
      <alignment horizontal="left" vertical="top" wrapText="1"/>
      <protection locked="0"/>
    </xf>
    <xf numFmtId="176" fontId="14" fillId="7" borderId="7" xfId="1" applyNumberFormat="1" applyFont="1" applyFill="1" applyBorder="1" applyAlignment="1" applyProtection="1">
      <alignment horizontal="left" vertical="top" wrapText="1"/>
      <protection locked="0"/>
    </xf>
    <xf numFmtId="176" fontId="16" fillId="7" borderId="4" xfId="1" applyNumberFormat="1" applyFont="1" applyFill="1" applyBorder="1" applyAlignment="1" applyProtection="1">
      <alignment horizontal="right" vertical="center" wrapText="1"/>
      <protection locked="0"/>
    </xf>
    <xf numFmtId="176" fontId="16" fillId="7" borderId="5" xfId="1" applyNumberFormat="1" applyFont="1" applyFill="1" applyBorder="1" applyAlignment="1" applyProtection="1">
      <alignment horizontal="right" vertical="center" wrapText="1"/>
      <protection locked="0"/>
    </xf>
    <xf numFmtId="0" fontId="11"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176" fontId="26" fillId="7" borderId="4" xfId="1" applyNumberFormat="1" applyFont="1" applyFill="1" applyBorder="1" applyAlignment="1" applyProtection="1">
      <alignment horizontal="right" vertical="center" wrapText="1"/>
      <protection locked="0"/>
    </xf>
    <xf numFmtId="176" fontId="26" fillId="7" borderId="5" xfId="1" applyNumberFormat="1" applyFont="1" applyFill="1" applyBorder="1" applyAlignment="1" applyProtection="1">
      <alignment horizontal="right" vertical="center" wrapText="1"/>
      <protection locked="0"/>
    </xf>
    <xf numFmtId="179" fontId="19" fillId="11" borderId="27" xfId="0" applyNumberFormat="1" applyFont="1" applyFill="1" applyBorder="1" applyAlignment="1" applyProtection="1">
      <alignment horizontal="left" vertical="center"/>
    </xf>
    <xf numFmtId="179" fontId="19" fillId="11" borderId="28" xfId="0" applyNumberFormat="1" applyFont="1" applyFill="1" applyBorder="1" applyAlignment="1" applyProtection="1">
      <alignment horizontal="left" vertical="center"/>
    </xf>
    <xf numFmtId="179" fontId="19" fillId="11" borderId="29" xfId="0" applyNumberFormat="1" applyFont="1" applyFill="1" applyBorder="1" applyAlignment="1" applyProtection="1">
      <alignment horizontal="left" vertical="center"/>
    </xf>
    <xf numFmtId="49" fontId="27" fillId="11" borderId="4" xfId="1" applyNumberFormat="1" applyFont="1" applyFill="1" applyBorder="1" applyAlignment="1" applyProtection="1">
      <alignment horizontal="center" vertical="center" wrapText="1"/>
      <protection locked="0"/>
    </xf>
    <xf numFmtId="49" fontId="27" fillId="11" borderId="6" xfId="1" applyNumberFormat="1" applyFont="1" applyFill="1" applyBorder="1" applyAlignment="1" applyProtection="1">
      <alignment horizontal="center" vertical="center" wrapText="1"/>
      <protection locked="0"/>
    </xf>
    <xf numFmtId="49" fontId="27" fillId="11" borderId="5" xfId="1" applyNumberFormat="1" applyFont="1" applyFill="1" applyBorder="1" applyAlignment="1" applyProtection="1">
      <alignment horizontal="center" vertical="center" wrapText="1"/>
      <protection locked="0"/>
    </xf>
    <xf numFmtId="49" fontId="27" fillId="11" borderId="7" xfId="1" applyNumberFormat="1" applyFont="1" applyFill="1" applyBorder="1" applyAlignment="1" applyProtection="1">
      <alignment horizontal="center" vertical="center" wrapText="1"/>
      <protection locked="0"/>
    </xf>
    <xf numFmtId="176" fontId="14" fillId="11" borderId="4" xfId="1" applyNumberFormat="1" applyFont="1" applyFill="1" applyBorder="1" applyAlignment="1" applyProtection="1">
      <alignment horizontal="left" vertical="top" wrapText="1"/>
      <protection locked="0"/>
    </xf>
    <xf numFmtId="176" fontId="14" fillId="11" borderId="14" xfId="1" applyNumberFormat="1" applyFont="1" applyFill="1" applyBorder="1" applyAlignment="1" applyProtection="1">
      <alignment horizontal="left" vertical="top" wrapText="1"/>
      <protection locked="0"/>
    </xf>
    <xf numFmtId="176" fontId="14" fillId="11" borderId="6" xfId="1" applyNumberFormat="1" applyFont="1" applyFill="1" applyBorder="1" applyAlignment="1" applyProtection="1">
      <alignment horizontal="left" vertical="top" wrapText="1"/>
      <protection locked="0"/>
    </xf>
    <xf numFmtId="176" fontId="14" fillId="11" borderId="5" xfId="1" applyNumberFormat="1" applyFont="1" applyFill="1" applyBorder="1" applyAlignment="1" applyProtection="1">
      <alignment horizontal="left" vertical="top" wrapText="1"/>
      <protection locked="0"/>
    </xf>
    <xf numFmtId="176" fontId="14" fillId="11" borderId="37" xfId="1" applyNumberFormat="1" applyFont="1" applyFill="1" applyBorder="1" applyAlignment="1" applyProtection="1">
      <alignment horizontal="left" vertical="top" wrapText="1"/>
      <protection locked="0"/>
    </xf>
    <xf numFmtId="176" fontId="14" fillId="11" borderId="7" xfId="1" applyNumberFormat="1" applyFont="1" applyFill="1" applyBorder="1" applyAlignment="1" applyProtection="1">
      <alignment horizontal="left" vertical="top" wrapText="1"/>
      <protection locked="0"/>
    </xf>
    <xf numFmtId="176" fontId="16" fillId="11" borderId="4" xfId="1" applyNumberFormat="1" applyFont="1" applyFill="1" applyBorder="1" applyAlignment="1" applyProtection="1">
      <alignment horizontal="right" vertical="center" wrapText="1"/>
      <protection locked="0"/>
    </xf>
    <xf numFmtId="176" fontId="16" fillId="11" borderId="5" xfId="1" applyNumberFormat="1" applyFont="1" applyFill="1" applyBorder="1" applyAlignment="1" applyProtection="1">
      <alignment horizontal="right" vertical="center" wrapText="1"/>
      <protection locked="0"/>
    </xf>
    <xf numFmtId="0" fontId="11"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6" xfId="0" applyFont="1" applyFill="1" applyBorder="1" applyAlignment="1">
      <alignment horizontal="center" vertical="center" wrapText="1"/>
    </xf>
    <xf numFmtId="176" fontId="16" fillId="12" borderId="4" xfId="1" applyNumberFormat="1" applyFont="1" applyFill="1" applyBorder="1" applyAlignment="1" applyProtection="1">
      <alignment horizontal="right" vertical="center" wrapText="1"/>
      <protection locked="0"/>
    </xf>
    <xf numFmtId="176" fontId="16" fillId="12" borderId="5" xfId="1" applyNumberFormat="1" applyFont="1" applyFill="1" applyBorder="1" applyAlignment="1" applyProtection="1">
      <alignment horizontal="right" vertical="center" wrapText="1"/>
      <protection locked="0"/>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49" fontId="27" fillId="12" borderId="4" xfId="1" applyNumberFormat="1" applyFont="1" applyFill="1" applyBorder="1" applyAlignment="1" applyProtection="1">
      <alignment horizontal="center" vertical="center" wrapText="1"/>
      <protection locked="0"/>
    </xf>
    <xf numFmtId="49" fontId="27" fillId="12" borderId="6" xfId="1" applyNumberFormat="1" applyFont="1" applyFill="1" applyBorder="1" applyAlignment="1" applyProtection="1">
      <alignment horizontal="center" vertical="center" wrapText="1"/>
      <protection locked="0"/>
    </xf>
    <xf numFmtId="49" fontId="27" fillId="12" borderId="5" xfId="1" applyNumberFormat="1" applyFont="1" applyFill="1" applyBorder="1" applyAlignment="1" applyProtection="1">
      <alignment horizontal="center" vertical="center" wrapText="1"/>
      <protection locked="0"/>
    </xf>
    <xf numFmtId="49" fontId="27" fillId="12" borderId="7" xfId="1" applyNumberFormat="1" applyFont="1" applyFill="1" applyBorder="1" applyAlignment="1" applyProtection="1">
      <alignment horizontal="center" vertical="center" wrapText="1"/>
      <protection locked="0"/>
    </xf>
    <xf numFmtId="176" fontId="14" fillId="12" borderId="4" xfId="1" applyNumberFormat="1" applyFont="1" applyFill="1" applyBorder="1" applyAlignment="1" applyProtection="1">
      <alignment horizontal="left" vertical="top" wrapText="1"/>
      <protection locked="0"/>
    </xf>
    <xf numFmtId="176" fontId="14" fillId="12" borderId="14" xfId="1" applyNumberFormat="1" applyFont="1" applyFill="1" applyBorder="1" applyAlignment="1" applyProtection="1">
      <alignment horizontal="left" vertical="top" wrapText="1"/>
      <protection locked="0"/>
    </xf>
    <xf numFmtId="176" fontId="14" fillId="12" borderId="6" xfId="1" applyNumberFormat="1" applyFont="1" applyFill="1" applyBorder="1" applyAlignment="1" applyProtection="1">
      <alignment horizontal="left" vertical="top" wrapText="1"/>
      <protection locked="0"/>
    </xf>
    <xf numFmtId="176" fontId="14" fillId="12" borderId="5" xfId="1" applyNumberFormat="1" applyFont="1" applyFill="1" applyBorder="1" applyAlignment="1" applyProtection="1">
      <alignment horizontal="left" vertical="top" wrapText="1"/>
      <protection locked="0"/>
    </xf>
    <xf numFmtId="176" fontId="14" fillId="12" borderId="37" xfId="1" applyNumberFormat="1" applyFont="1" applyFill="1" applyBorder="1" applyAlignment="1" applyProtection="1">
      <alignment horizontal="left" vertical="top" wrapText="1"/>
      <protection locked="0"/>
    </xf>
    <xf numFmtId="176" fontId="14" fillId="12" borderId="7" xfId="1" applyNumberFormat="1" applyFont="1" applyFill="1" applyBorder="1" applyAlignment="1" applyProtection="1">
      <alignment horizontal="left" vertical="top" wrapText="1"/>
      <protection locked="0"/>
    </xf>
    <xf numFmtId="0" fontId="11" fillId="12" borderId="6" xfId="0" applyFont="1" applyFill="1" applyBorder="1" applyAlignment="1">
      <alignment horizontal="center" vertical="center" wrapText="1"/>
    </xf>
    <xf numFmtId="179" fontId="19" fillId="12" borderId="27" xfId="0" applyNumberFormat="1" applyFont="1" applyFill="1" applyBorder="1" applyAlignment="1" applyProtection="1">
      <alignment horizontal="left" vertical="center"/>
    </xf>
    <xf numFmtId="179" fontId="19" fillId="12" borderId="28" xfId="0" applyNumberFormat="1" applyFont="1" applyFill="1" applyBorder="1" applyAlignment="1" applyProtection="1">
      <alignment horizontal="left" vertical="center"/>
    </xf>
    <xf numFmtId="179" fontId="19" fillId="12" borderId="29" xfId="0" applyNumberFormat="1" applyFont="1" applyFill="1" applyBorder="1" applyAlignment="1" applyProtection="1">
      <alignment horizontal="left" vertical="center"/>
    </xf>
    <xf numFmtId="176" fontId="16" fillId="17" borderId="4" xfId="1" applyNumberFormat="1" applyFont="1" applyFill="1" applyBorder="1" applyAlignment="1" applyProtection="1">
      <alignment horizontal="right" vertical="center" wrapText="1"/>
      <protection locked="0"/>
    </xf>
    <xf numFmtId="176" fontId="16" fillId="17" borderId="5" xfId="1" applyNumberFormat="1" applyFont="1" applyFill="1" applyBorder="1" applyAlignment="1" applyProtection="1">
      <alignment horizontal="right" vertical="center" wrapText="1"/>
      <protection locked="0"/>
    </xf>
    <xf numFmtId="0" fontId="8"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49" fontId="27" fillId="17" borderId="4" xfId="1" applyNumberFormat="1" applyFont="1" applyFill="1" applyBorder="1" applyAlignment="1" applyProtection="1">
      <alignment horizontal="center" vertical="center" wrapText="1"/>
      <protection locked="0"/>
    </xf>
    <xf numFmtId="49" fontId="27" fillId="17" borderId="6" xfId="1" applyNumberFormat="1" applyFont="1" applyFill="1" applyBorder="1" applyAlignment="1" applyProtection="1">
      <alignment horizontal="center" vertical="center" wrapText="1"/>
      <protection locked="0"/>
    </xf>
    <xf numFmtId="49" fontId="27" fillId="17" borderId="5" xfId="1" applyNumberFormat="1" applyFont="1" applyFill="1" applyBorder="1" applyAlignment="1" applyProtection="1">
      <alignment horizontal="center" vertical="center" wrapText="1"/>
      <protection locked="0"/>
    </xf>
    <xf numFmtId="49" fontId="27" fillId="17" borderId="7" xfId="1" applyNumberFormat="1" applyFont="1" applyFill="1" applyBorder="1" applyAlignment="1" applyProtection="1">
      <alignment horizontal="center" vertical="center" wrapText="1"/>
      <protection locked="0"/>
    </xf>
    <xf numFmtId="176" fontId="14" fillId="17" borderId="4" xfId="1" applyNumberFormat="1" applyFont="1" applyFill="1" applyBorder="1" applyAlignment="1" applyProtection="1">
      <alignment horizontal="left" vertical="top" wrapText="1"/>
      <protection locked="0"/>
    </xf>
    <xf numFmtId="176" fontId="14" fillId="17" borderId="14" xfId="1" applyNumberFormat="1" applyFont="1" applyFill="1" applyBorder="1" applyAlignment="1" applyProtection="1">
      <alignment horizontal="left" vertical="top" wrapText="1"/>
      <protection locked="0"/>
    </xf>
    <xf numFmtId="176" fontId="14" fillId="17" borderId="6" xfId="1" applyNumberFormat="1" applyFont="1" applyFill="1" applyBorder="1" applyAlignment="1" applyProtection="1">
      <alignment horizontal="left" vertical="top" wrapText="1"/>
      <protection locked="0"/>
    </xf>
    <xf numFmtId="176" fontId="14" fillId="17" borderId="5" xfId="1" applyNumberFormat="1" applyFont="1" applyFill="1" applyBorder="1" applyAlignment="1" applyProtection="1">
      <alignment horizontal="left" vertical="top" wrapText="1"/>
      <protection locked="0"/>
    </xf>
    <xf numFmtId="176" fontId="14" fillId="17" borderId="37" xfId="1" applyNumberFormat="1" applyFont="1" applyFill="1" applyBorder="1" applyAlignment="1" applyProtection="1">
      <alignment horizontal="left" vertical="top" wrapText="1"/>
      <protection locked="0"/>
    </xf>
    <xf numFmtId="176" fontId="14" fillId="17" borderId="7" xfId="1" applyNumberFormat="1" applyFont="1" applyFill="1" applyBorder="1" applyAlignment="1" applyProtection="1">
      <alignment horizontal="left" vertical="top" wrapText="1"/>
      <protection locked="0"/>
    </xf>
    <xf numFmtId="0" fontId="11" fillId="17" borderId="6" xfId="0" applyFont="1" applyFill="1" applyBorder="1" applyAlignment="1">
      <alignment horizontal="center" vertical="center" wrapText="1"/>
    </xf>
    <xf numFmtId="179" fontId="19" fillId="17" borderId="27" xfId="0" applyNumberFormat="1" applyFont="1" applyFill="1" applyBorder="1" applyAlignment="1" applyProtection="1">
      <alignment horizontal="left" vertical="center"/>
    </xf>
    <xf numFmtId="179" fontId="19" fillId="17" borderId="28" xfId="0" applyNumberFormat="1" applyFont="1" applyFill="1" applyBorder="1" applyAlignment="1" applyProtection="1">
      <alignment horizontal="left" vertical="center"/>
    </xf>
    <xf numFmtId="179" fontId="19" fillId="17" borderId="29" xfId="0" applyNumberFormat="1" applyFont="1" applyFill="1" applyBorder="1" applyAlignment="1" applyProtection="1">
      <alignment horizontal="left" vertical="center"/>
    </xf>
    <xf numFmtId="176" fontId="16" fillId="13" borderId="4" xfId="1" applyNumberFormat="1" applyFont="1" applyFill="1" applyBorder="1" applyAlignment="1" applyProtection="1">
      <alignment horizontal="right" vertical="center" wrapText="1"/>
      <protection locked="0"/>
    </xf>
    <xf numFmtId="176" fontId="16" fillId="13" borderId="5" xfId="1" applyNumberFormat="1" applyFont="1" applyFill="1" applyBorder="1" applyAlignment="1" applyProtection="1">
      <alignment horizontal="right" vertical="center" wrapText="1"/>
      <protection locked="0"/>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49" fontId="27" fillId="13" borderId="4" xfId="1" applyNumberFormat="1" applyFont="1" applyFill="1" applyBorder="1" applyAlignment="1" applyProtection="1">
      <alignment horizontal="center" vertical="center" wrapText="1"/>
      <protection locked="0"/>
    </xf>
    <xf numFmtId="49" fontId="27" fillId="13" borderId="6" xfId="1" applyNumberFormat="1" applyFont="1" applyFill="1" applyBorder="1" applyAlignment="1" applyProtection="1">
      <alignment horizontal="center" vertical="center" wrapText="1"/>
      <protection locked="0"/>
    </xf>
    <xf numFmtId="49" fontId="27" fillId="13" borderId="5" xfId="1" applyNumberFormat="1" applyFont="1" applyFill="1" applyBorder="1" applyAlignment="1" applyProtection="1">
      <alignment horizontal="center" vertical="center" wrapText="1"/>
      <protection locked="0"/>
    </xf>
    <xf numFmtId="49" fontId="27" fillId="13" borderId="7" xfId="1" applyNumberFormat="1" applyFont="1" applyFill="1" applyBorder="1" applyAlignment="1" applyProtection="1">
      <alignment horizontal="center" vertical="center" wrapText="1"/>
      <protection locked="0"/>
    </xf>
    <xf numFmtId="176" fontId="14" fillId="13" borderId="4" xfId="1" applyNumberFormat="1" applyFont="1" applyFill="1" applyBorder="1" applyAlignment="1" applyProtection="1">
      <alignment horizontal="left" vertical="top" wrapText="1"/>
      <protection locked="0"/>
    </xf>
    <xf numFmtId="176" fontId="14" fillId="13" borderId="14" xfId="1" applyNumberFormat="1" applyFont="1" applyFill="1" applyBorder="1" applyAlignment="1" applyProtection="1">
      <alignment horizontal="left" vertical="top" wrapText="1"/>
      <protection locked="0"/>
    </xf>
    <xf numFmtId="176" fontId="14" fillId="13" borderId="6" xfId="1" applyNumberFormat="1" applyFont="1" applyFill="1" applyBorder="1" applyAlignment="1" applyProtection="1">
      <alignment horizontal="left" vertical="top" wrapText="1"/>
      <protection locked="0"/>
    </xf>
    <xf numFmtId="176" fontId="14" fillId="13" borderId="5" xfId="1" applyNumberFormat="1" applyFont="1" applyFill="1" applyBorder="1" applyAlignment="1" applyProtection="1">
      <alignment horizontal="left" vertical="top" wrapText="1"/>
      <protection locked="0"/>
    </xf>
    <xf numFmtId="176" fontId="14" fillId="13" borderId="37" xfId="1" applyNumberFormat="1" applyFont="1" applyFill="1" applyBorder="1" applyAlignment="1" applyProtection="1">
      <alignment horizontal="left" vertical="top" wrapText="1"/>
      <protection locked="0"/>
    </xf>
    <xf numFmtId="176" fontId="14" fillId="13" borderId="7" xfId="1" applyNumberFormat="1" applyFont="1" applyFill="1" applyBorder="1" applyAlignment="1" applyProtection="1">
      <alignment horizontal="left" vertical="top" wrapText="1"/>
      <protection locked="0"/>
    </xf>
    <xf numFmtId="0" fontId="11" fillId="13" borderId="6" xfId="0" applyFont="1" applyFill="1" applyBorder="1" applyAlignment="1">
      <alignment horizontal="center" vertical="center" wrapText="1"/>
    </xf>
    <xf numFmtId="179" fontId="19" fillId="13" borderId="27" xfId="0" applyNumberFormat="1" applyFont="1" applyFill="1" applyBorder="1" applyAlignment="1" applyProtection="1">
      <alignment horizontal="left" vertical="center"/>
    </xf>
    <xf numFmtId="179" fontId="19" fillId="13" borderId="28" xfId="0" applyNumberFormat="1" applyFont="1" applyFill="1" applyBorder="1" applyAlignment="1" applyProtection="1">
      <alignment horizontal="left" vertical="center"/>
    </xf>
    <xf numFmtId="179" fontId="19" fillId="13" borderId="29" xfId="0" applyNumberFormat="1" applyFont="1" applyFill="1" applyBorder="1" applyAlignment="1" applyProtection="1">
      <alignment horizontal="left" vertical="center"/>
    </xf>
    <xf numFmtId="176" fontId="16" fillId="15" borderId="4" xfId="1" applyNumberFormat="1" applyFont="1" applyFill="1" applyBorder="1" applyAlignment="1" applyProtection="1">
      <alignment horizontal="right" vertical="center" wrapText="1"/>
      <protection locked="0"/>
    </xf>
    <xf numFmtId="176" fontId="16" fillId="15" borderId="5" xfId="1" applyNumberFormat="1" applyFont="1" applyFill="1" applyBorder="1" applyAlignment="1" applyProtection="1">
      <alignment horizontal="right" vertical="center" wrapText="1"/>
      <protection locked="0"/>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49" fontId="27" fillId="15" borderId="4" xfId="1" applyNumberFormat="1" applyFont="1" applyFill="1" applyBorder="1" applyAlignment="1" applyProtection="1">
      <alignment horizontal="center" vertical="center" wrapText="1"/>
      <protection locked="0"/>
    </xf>
    <xf numFmtId="49" fontId="27" fillId="15" borderId="6" xfId="1" applyNumberFormat="1" applyFont="1" applyFill="1" applyBorder="1" applyAlignment="1" applyProtection="1">
      <alignment horizontal="center" vertical="center" wrapText="1"/>
      <protection locked="0"/>
    </xf>
    <xf numFmtId="49" fontId="27" fillId="15" borderId="5" xfId="1" applyNumberFormat="1" applyFont="1" applyFill="1" applyBorder="1" applyAlignment="1" applyProtection="1">
      <alignment horizontal="center" vertical="center" wrapText="1"/>
      <protection locked="0"/>
    </xf>
    <xf numFmtId="49" fontId="27" fillId="15" borderId="7" xfId="1" applyNumberFormat="1" applyFont="1" applyFill="1" applyBorder="1" applyAlignment="1" applyProtection="1">
      <alignment horizontal="center" vertical="center" wrapText="1"/>
      <protection locked="0"/>
    </xf>
    <xf numFmtId="176" fontId="14" fillId="15" borderId="4" xfId="1" applyNumberFormat="1" applyFont="1" applyFill="1" applyBorder="1" applyAlignment="1" applyProtection="1">
      <alignment horizontal="left" vertical="top" wrapText="1"/>
      <protection locked="0"/>
    </xf>
    <xf numFmtId="176" fontId="14" fillId="15" borderId="14" xfId="1" applyNumberFormat="1" applyFont="1" applyFill="1" applyBorder="1" applyAlignment="1" applyProtection="1">
      <alignment horizontal="left" vertical="top" wrapText="1"/>
      <protection locked="0"/>
    </xf>
    <xf numFmtId="176" fontId="14" fillId="15" borderId="6" xfId="1" applyNumberFormat="1" applyFont="1" applyFill="1" applyBorder="1" applyAlignment="1" applyProtection="1">
      <alignment horizontal="left" vertical="top" wrapText="1"/>
      <protection locked="0"/>
    </xf>
    <xf numFmtId="176" fontId="14" fillId="15" borderId="5" xfId="1" applyNumberFormat="1" applyFont="1" applyFill="1" applyBorder="1" applyAlignment="1" applyProtection="1">
      <alignment horizontal="left" vertical="top" wrapText="1"/>
      <protection locked="0"/>
    </xf>
    <xf numFmtId="176" fontId="14" fillId="15" borderId="37" xfId="1" applyNumberFormat="1" applyFont="1" applyFill="1" applyBorder="1" applyAlignment="1" applyProtection="1">
      <alignment horizontal="left" vertical="top" wrapText="1"/>
      <protection locked="0"/>
    </xf>
    <xf numFmtId="176" fontId="14" fillId="15" borderId="7" xfId="1" applyNumberFormat="1" applyFont="1" applyFill="1" applyBorder="1" applyAlignment="1" applyProtection="1">
      <alignment horizontal="left" vertical="top" wrapText="1"/>
      <protection locked="0"/>
    </xf>
    <xf numFmtId="0" fontId="11" fillId="15" borderId="6" xfId="0" applyFont="1" applyFill="1" applyBorder="1" applyAlignment="1">
      <alignment horizontal="center" vertical="center" wrapText="1"/>
    </xf>
    <xf numFmtId="179" fontId="19" fillId="15" borderId="27" xfId="0" applyNumberFormat="1" applyFont="1" applyFill="1" applyBorder="1" applyAlignment="1" applyProtection="1">
      <alignment horizontal="left" vertical="center"/>
    </xf>
    <xf numFmtId="179" fontId="19" fillId="15" borderId="28" xfId="0" applyNumberFormat="1" applyFont="1" applyFill="1" applyBorder="1" applyAlignment="1" applyProtection="1">
      <alignment horizontal="left" vertical="center"/>
    </xf>
    <xf numFmtId="179" fontId="19" fillId="15" borderId="29" xfId="0" applyNumberFormat="1" applyFont="1" applyFill="1" applyBorder="1" applyAlignment="1" applyProtection="1">
      <alignment horizontal="left" vertical="center"/>
    </xf>
    <xf numFmtId="176" fontId="16" fillId="14" borderId="4" xfId="1" applyNumberFormat="1" applyFont="1" applyFill="1" applyBorder="1" applyAlignment="1" applyProtection="1">
      <alignment horizontal="right" vertical="center" wrapText="1"/>
      <protection locked="0"/>
    </xf>
    <xf numFmtId="176" fontId="16" fillId="14" borderId="5" xfId="1" applyNumberFormat="1" applyFont="1" applyFill="1" applyBorder="1" applyAlignment="1" applyProtection="1">
      <alignment horizontal="right" vertical="center" wrapText="1"/>
      <protection locked="0"/>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49" fontId="27" fillId="14" borderId="4" xfId="1" applyNumberFormat="1" applyFont="1" applyFill="1" applyBorder="1" applyAlignment="1" applyProtection="1">
      <alignment horizontal="center" vertical="center" wrapText="1"/>
      <protection locked="0"/>
    </xf>
    <xf numFmtId="49" fontId="27" fillId="14" borderId="6" xfId="1" applyNumberFormat="1" applyFont="1" applyFill="1" applyBorder="1" applyAlignment="1" applyProtection="1">
      <alignment horizontal="center" vertical="center" wrapText="1"/>
      <protection locked="0"/>
    </xf>
    <xf numFmtId="49" fontId="27" fillId="14" borderId="5" xfId="1" applyNumberFormat="1" applyFont="1" applyFill="1" applyBorder="1" applyAlignment="1" applyProtection="1">
      <alignment horizontal="center" vertical="center" wrapText="1"/>
      <protection locked="0"/>
    </xf>
    <xf numFmtId="49" fontId="27" fillId="14" borderId="7" xfId="1" applyNumberFormat="1" applyFont="1" applyFill="1" applyBorder="1" applyAlignment="1" applyProtection="1">
      <alignment horizontal="center" vertical="center" wrapText="1"/>
      <protection locked="0"/>
    </xf>
    <xf numFmtId="176" fontId="14" fillId="14" borderId="4" xfId="1" applyNumberFormat="1" applyFont="1" applyFill="1" applyBorder="1" applyAlignment="1" applyProtection="1">
      <alignment horizontal="left" vertical="top" wrapText="1"/>
      <protection locked="0"/>
    </xf>
    <xf numFmtId="176" fontId="14" fillId="14" borderId="14" xfId="1" applyNumberFormat="1" applyFont="1" applyFill="1" applyBorder="1" applyAlignment="1" applyProtection="1">
      <alignment horizontal="left" vertical="top" wrapText="1"/>
      <protection locked="0"/>
    </xf>
    <xf numFmtId="176" fontId="14" fillId="14" borderId="6" xfId="1" applyNumberFormat="1" applyFont="1" applyFill="1" applyBorder="1" applyAlignment="1" applyProtection="1">
      <alignment horizontal="left" vertical="top" wrapText="1"/>
      <protection locked="0"/>
    </xf>
    <xf numFmtId="176" fontId="14" fillId="14" borderId="5" xfId="1" applyNumberFormat="1" applyFont="1" applyFill="1" applyBorder="1" applyAlignment="1" applyProtection="1">
      <alignment horizontal="left" vertical="top" wrapText="1"/>
      <protection locked="0"/>
    </xf>
    <xf numFmtId="176" fontId="14" fillId="14" borderId="37" xfId="1" applyNumberFormat="1" applyFont="1" applyFill="1" applyBorder="1" applyAlignment="1" applyProtection="1">
      <alignment horizontal="left" vertical="top" wrapText="1"/>
      <protection locked="0"/>
    </xf>
    <xf numFmtId="176" fontId="14" fillId="14" borderId="7" xfId="1" applyNumberFormat="1" applyFont="1" applyFill="1" applyBorder="1" applyAlignment="1" applyProtection="1">
      <alignment horizontal="left" vertical="top" wrapText="1"/>
      <protection locked="0"/>
    </xf>
    <xf numFmtId="0" fontId="11" fillId="14" borderId="6" xfId="0" applyFont="1" applyFill="1" applyBorder="1" applyAlignment="1">
      <alignment horizontal="center" vertical="center" wrapText="1"/>
    </xf>
    <xf numFmtId="179" fontId="19" fillId="14" borderId="27" xfId="0" applyNumberFormat="1" applyFont="1" applyFill="1" applyBorder="1" applyAlignment="1" applyProtection="1">
      <alignment horizontal="left" vertical="center"/>
    </xf>
    <xf numFmtId="179" fontId="19" fillId="14" borderId="28" xfId="0" applyNumberFormat="1" applyFont="1" applyFill="1" applyBorder="1" applyAlignment="1" applyProtection="1">
      <alignment horizontal="left" vertical="center"/>
    </xf>
    <xf numFmtId="179" fontId="19" fillId="14" borderId="29" xfId="0" applyNumberFormat="1" applyFont="1" applyFill="1" applyBorder="1" applyAlignment="1" applyProtection="1">
      <alignment horizontal="left" vertical="center"/>
    </xf>
    <xf numFmtId="176" fontId="16" fillId="16" borderId="4" xfId="1" applyNumberFormat="1" applyFont="1" applyFill="1" applyBorder="1" applyAlignment="1" applyProtection="1">
      <alignment horizontal="right" vertical="center" wrapText="1"/>
      <protection locked="0"/>
    </xf>
    <xf numFmtId="176" fontId="16" fillId="16" borderId="5" xfId="1" applyNumberFormat="1" applyFont="1" applyFill="1" applyBorder="1" applyAlignment="1" applyProtection="1">
      <alignment horizontal="right" vertical="center" wrapText="1"/>
      <protection locked="0"/>
    </xf>
    <xf numFmtId="0" fontId="8"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49" fontId="27" fillId="16" borderId="4" xfId="1" applyNumberFormat="1" applyFont="1" applyFill="1" applyBorder="1" applyAlignment="1" applyProtection="1">
      <alignment horizontal="center" vertical="center" wrapText="1"/>
      <protection locked="0"/>
    </xf>
    <xf numFmtId="49" fontId="27" fillId="16" borderId="6" xfId="1" applyNumberFormat="1" applyFont="1" applyFill="1" applyBorder="1" applyAlignment="1" applyProtection="1">
      <alignment horizontal="center" vertical="center" wrapText="1"/>
      <protection locked="0"/>
    </xf>
    <xf numFmtId="49" fontId="27" fillId="16" borderId="5" xfId="1" applyNumberFormat="1" applyFont="1" applyFill="1" applyBorder="1" applyAlignment="1" applyProtection="1">
      <alignment horizontal="center" vertical="center" wrapText="1"/>
      <protection locked="0"/>
    </xf>
    <xf numFmtId="49" fontId="27" fillId="16" borderId="7" xfId="1" applyNumberFormat="1" applyFont="1" applyFill="1" applyBorder="1" applyAlignment="1" applyProtection="1">
      <alignment horizontal="center" vertical="center" wrapText="1"/>
      <protection locked="0"/>
    </xf>
    <xf numFmtId="176" fontId="14" fillId="16" borderId="4" xfId="1" applyNumberFormat="1" applyFont="1" applyFill="1" applyBorder="1" applyAlignment="1" applyProtection="1">
      <alignment horizontal="left" vertical="top" wrapText="1"/>
      <protection locked="0"/>
    </xf>
    <xf numFmtId="176" fontId="14" fillId="16" borderId="14" xfId="1" applyNumberFormat="1" applyFont="1" applyFill="1" applyBorder="1" applyAlignment="1" applyProtection="1">
      <alignment horizontal="left" vertical="top" wrapText="1"/>
      <protection locked="0"/>
    </xf>
    <xf numFmtId="176" fontId="14" fillId="16" borderId="6" xfId="1" applyNumberFormat="1" applyFont="1" applyFill="1" applyBorder="1" applyAlignment="1" applyProtection="1">
      <alignment horizontal="left" vertical="top" wrapText="1"/>
      <protection locked="0"/>
    </xf>
    <xf numFmtId="176" fontId="14" fillId="16" borderId="5" xfId="1" applyNumberFormat="1" applyFont="1" applyFill="1" applyBorder="1" applyAlignment="1" applyProtection="1">
      <alignment horizontal="left" vertical="top" wrapText="1"/>
      <protection locked="0"/>
    </xf>
    <xf numFmtId="176" fontId="14" fillId="16" borderId="37" xfId="1" applyNumberFormat="1" applyFont="1" applyFill="1" applyBorder="1" applyAlignment="1" applyProtection="1">
      <alignment horizontal="left" vertical="top" wrapText="1"/>
      <protection locked="0"/>
    </xf>
    <xf numFmtId="176" fontId="14" fillId="16" borderId="7" xfId="1" applyNumberFormat="1" applyFont="1" applyFill="1" applyBorder="1" applyAlignment="1" applyProtection="1">
      <alignment horizontal="left" vertical="top" wrapText="1"/>
      <protection locked="0"/>
    </xf>
    <xf numFmtId="0" fontId="11" fillId="16" borderId="6"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179" fontId="19" fillId="16" borderId="27" xfId="0" applyNumberFormat="1" applyFont="1" applyFill="1" applyBorder="1" applyAlignment="1" applyProtection="1">
      <alignment horizontal="left" vertical="center"/>
    </xf>
    <xf numFmtId="179" fontId="19" fillId="16" borderId="28" xfId="0" applyNumberFormat="1" applyFont="1" applyFill="1" applyBorder="1" applyAlignment="1" applyProtection="1">
      <alignment horizontal="left" vertical="center"/>
    </xf>
    <xf numFmtId="179" fontId="19" fillId="16" borderId="29" xfId="0" applyNumberFormat="1" applyFont="1" applyFill="1" applyBorder="1" applyAlignment="1" applyProtection="1">
      <alignment horizontal="left" vertical="center"/>
    </xf>
    <xf numFmtId="0" fontId="11" fillId="0" borderId="1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0" fillId="17" borderId="45" xfId="0" applyFont="1" applyFill="1" applyBorder="1" applyAlignment="1">
      <alignment horizontal="center" vertical="center" wrapText="1"/>
    </xf>
    <xf numFmtId="0" fontId="20" fillId="17" borderId="46" xfId="0" applyFont="1" applyFill="1" applyBorder="1" applyAlignment="1">
      <alignment horizontal="center" vertical="center" wrapText="1"/>
    </xf>
    <xf numFmtId="176" fontId="9" fillId="17" borderId="45" xfId="1" applyNumberFormat="1" applyFont="1" applyFill="1" applyBorder="1" applyAlignment="1" applyProtection="1">
      <alignment horizontal="right" vertical="center"/>
    </xf>
    <xf numFmtId="38" fontId="8" fillId="17" borderId="46" xfId="1" applyFont="1" applyFill="1" applyBorder="1" applyAlignment="1" applyProtection="1">
      <alignment horizontal="center" vertical="center"/>
    </xf>
    <xf numFmtId="176" fontId="15" fillId="18" borderId="47" xfId="1" applyNumberFormat="1" applyFont="1" applyFill="1" applyBorder="1" applyAlignment="1" applyProtection="1">
      <alignment horizontal="right" vertical="center" wrapText="1"/>
    </xf>
    <xf numFmtId="176" fontId="15" fillId="18" borderId="48" xfId="1" applyNumberFormat="1" applyFont="1" applyFill="1" applyBorder="1" applyAlignment="1" applyProtection="1">
      <alignment horizontal="right" vertical="center" wrapText="1"/>
    </xf>
    <xf numFmtId="176" fontId="15" fillId="18" borderId="49" xfId="1" applyNumberFormat="1" applyFont="1" applyFill="1" applyBorder="1" applyAlignment="1" applyProtection="1">
      <alignment horizontal="right" vertical="center" wrapText="1"/>
    </xf>
    <xf numFmtId="176" fontId="15" fillId="18" borderId="50" xfId="1" applyNumberFormat="1" applyFont="1" applyFill="1" applyBorder="1" applyAlignment="1" applyProtection="1">
      <alignment horizontal="right" vertical="center" wrapText="1"/>
    </xf>
    <xf numFmtId="0" fontId="11" fillId="18" borderId="56"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11" fillId="18" borderId="14"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57" xfId="0" applyFont="1" applyFill="1" applyBorder="1" applyAlignment="1">
      <alignment horizontal="center" vertical="center" wrapText="1"/>
    </xf>
    <xf numFmtId="0" fontId="4" fillId="3" borderId="58"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5" fillId="3" borderId="59"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18" fillId="17" borderId="45" xfId="0" applyFont="1" applyFill="1" applyBorder="1" applyAlignment="1">
      <alignment horizontal="center" vertical="center" wrapText="1"/>
    </xf>
    <xf numFmtId="0" fontId="18" fillId="17" borderId="46" xfId="0" applyFont="1" applyFill="1" applyBorder="1" applyAlignment="1">
      <alignment horizontal="center" vertical="center" wrapText="1"/>
    </xf>
    <xf numFmtId="176" fontId="25" fillId="17" borderId="45" xfId="1" applyNumberFormat="1" applyFont="1" applyFill="1" applyBorder="1" applyAlignment="1" applyProtection="1">
      <alignment horizontal="right" vertical="center"/>
    </xf>
    <xf numFmtId="176" fontId="23" fillId="18" borderId="51" xfId="1" applyNumberFormat="1" applyFont="1" applyFill="1" applyBorder="1" applyAlignment="1" applyProtection="1">
      <alignment horizontal="right" vertical="center" wrapText="1"/>
    </xf>
    <xf numFmtId="0" fontId="11" fillId="18" borderId="62" xfId="0" applyFont="1" applyFill="1" applyBorder="1" applyAlignment="1">
      <alignment horizontal="center" vertical="center" wrapText="1"/>
    </xf>
    <xf numFmtId="176" fontId="23" fillId="18" borderId="63" xfId="1" applyNumberFormat="1" applyFont="1" applyFill="1" applyBorder="1" applyAlignment="1" applyProtection="1">
      <alignment horizontal="right" vertical="center" wrapText="1"/>
    </xf>
    <xf numFmtId="0" fontId="8" fillId="18" borderId="64" xfId="0" applyFont="1" applyFill="1" applyBorder="1" applyAlignment="1">
      <alignment horizontal="center" vertical="center" wrapText="1"/>
    </xf>
    <xf numFmtId="0" fontId="11" fillId="18" borderId="64" xfId="0" applyFont="1" applyFill="1" applyBorder="1" applyAlignment="1">
      <alignment horizontal="center" vertical="center" wrapText="1"/>
    </xf>
    <xf numFmtId="176" fontId="23" fillId="18" borderId="52" xfId="1" applyNumberFormat="1" applyFont="1" applyFill="1" applyBorder="1" applyAlignment="1" applyProtection="1">
      <alignment horizontal="right" vertical="center" wrapText="1"/>
    </xf>
    <xf numFmtId="0" fontId="8" fillId="18" borderId="65" xfId="0" applyFont="1" applyFill="1" applyBorder="1" applyAlignment="1">
      <alignment horizontal="center" vertical="center" wrapText="1"/>
    </xf>
    <xf numFmtId="49" fontId="20" fillId="18" borderId="34" xfId="0" applyNumberFormat="1" applyFont="1" applyFill="1" applyBorder="1" applyAlignment="1" applyProtection="1">
      <alignment horizontal="center" vertical="center"/>
      <protection locked="0"/>
    </xf>
    <xf numFmtId="180" fontId="20" fillId="6" borderId="34" xfId="0" applyNumberFormat="1" applyFont="1" applyFill="1" applyBorder="1" applyAlignment="1" applyProtection="1">
      <alignment horizontal="center" vertical="center"/>
      <protection locked="0"/>
    </xf>
    <xf numFmtId="0" fontId="19" fillId="18" borderId="35"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DA65"/>
      <color rgb="FFCDE57F"/>
      <color rgb="FFF5F9C7"/>
      <color rgb="FFFBD9EA"/>
      <color rgb="FFD0E7FC"/>
      <color rgb="FFC2CF91"/>
      <color rgb="FFDDFFE8"/>
      <color rgb="FFDCC2E8"/>
      <color rgb="FF66FF99"/>
      <color rgb="FFCBD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6</xdr:row>
      <xdr:rowOff>400050</xdr:rowOff>
    </xdr:from>
    <xdr:to>
      <xdr:col>6</xdr:col>
      <xdr:colOff>381000</xdr:colOff>
      <xdr:row>8</xdr:row>
      <xdr:rowOff>152400</xdr:rowOff>
    </xdr:to>
    <xdr:sp macro="" textlink="">
      <xdr:nvSpPr>
        <xdr:cNvPr id="2" name="テキスト ボックス 1">
          <a:extLst>
            <a:ext uri="{FF2B5EF4-FFF2-40B4-BE49-F238E27FC236}">
              <a16:creationId xmlns:a16="http://schemas.microsoft.com/office/drawing/2014/main" id="{1F5C82DE-B7DD-4F25-ABB0-75D35861D307}"/>
            </a:ext>
          </a:extLst>
        </xdr:cNvPr>
        <xdr:cNvSpPr txBox="1"/>
      </xdr:nvSpPr>
      <xdr:spPr>
        <a:xfrm>
          <a:off x="2076450" y="2571750"/>
          <a:ext cx="25146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領収書の金額</a:t>
          </a:r>
        </a:p>
      </xdr:txBody>
    </xdr:sp>
    <xdr:clientData/>
  </xdr:twoCellAnchor>
  <xdr:twoCellAnchor>
    <xdr:from>
      <xdr:col>6</xdr:col>
      <xdr:colOff>381000</xdr:colOff>
      <xdr:row>8</xdr:row>
      <xdr:rowOff>133350</xdr:rowOff>
    </xdr:from>
    <xdr:to>
      <xdr:col>7</xdr:col>
      <xdr:colOff>323850</xdr:colOff>
      <xdr:row>8</xdr:row>
      <xdr:rowOff>419100</xdr:rowOff>
    </xdr:to>
    <xdr:cxnSp macro="">
      <xdr:nvCxnSpPr>
        <xdr:cNvPr id="4" name="直線矢印コネクタ 3">
          <a:extLst>
            <a:ext uri="{FF2B5EF4-FFF2-40B4-BE49-F238E27FC236}">
              <a16:creationId xmlns:a16="http://schemas.microsoft.com/office/drawing/2014/main" id="{E0DFEFB4-799F-430A-AE44-7E8ED8A91442}"/>
            </a:ext>
          </a:extLst>
        </xdr:cNvPr>
        <xdr:cNvCxnSpPr/>
      </xdr:nvCxnSpPr>
      <xdr:spPr>
        <a:xfrm>
          <a:off x="4591050" y="3181350"/>
          <a:ext cx="819150" cy="2857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419100</xdr:colOff>
      <xdr:row>5</xdr:row>
      <xdr:rowOff>247650</xdr:rowOff>
    </xdr:from>
    <xdr:to>
      <xdr:col>20</xdr:col>
      <xdr:colOff>95250</xdr:colOff>
      <xdr:row>9</xdr:row>
      <xdr:rowOff>114300</xdr:rowOff>
    </xdr:to>
    <xdr:sp macro="" textlink="">
      <xdr:nvSpPr>
        <xdr:cNvPr id="5" name="テキスト ボックス 4">
          <a:extLst>
            <a:ext uri="{FF2B5EF4-FFF2-40B4-BE49-F238E27FC236}">
              <a16:creationId xmlns:a16="http://schemas.microsoft.com/office/drawing/2014/main" id="{5B77D411-57E1-4ECF-9A1D-AA49DA599EE2}"/>
            </a:ext>
          </a:extLst>
        </xdr:cNvPr>
        <xdr:cNvSpPr txBox="1"/>
      </xdr:nvSpPr>
      <xdr:spPr>
        <a:xfrm>
          <a:off x="9277350" y="2114550"/>
          <a:ext cx="33337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accent1"/>
              </a:solidFill>
            </a:rPr>
            <a:t>領収書の金額から助成対象とする金額</a:t>
          </a:r>
        </a:p>
      </xdr:txBody>
    </xdr:sp>
    <xdr:clientData/>
  </xdr:twoCellAnchor>
  <xdr:twoCellAnchor>
    <xdr:from>
      <xdr:col>12</xdr:col>
      <xdr:colOff>57150</xdr:colOff>
      <xdr:row>6</xdr:row>
      <xdr:rowOff>152400</xdr:rowOff>
    </xdr:from>
    <xdr:to>
      <xdr:col>14</xdr:col>
      <xdr:colOff>438150</xdr:colOff>
      <xdr:row>7</xdr:row>
      <xdr:rowOff>361950</xdr:rowOff>
    </xdr:to>
    <xdr:cxnSp macro="">
      <xdr:nvCxnSpPr>
        <xdr:cNvPr id="7" name="直線矢印コネクタ 6">
          <a:extLst>
            <a:ext uri="{FF2B5EF4-FFF2-40B4-BE49-F238E27FC236}">
              <a16:creationId xmlns:a16="http://schemas.microsoft.com/office/drawing/2014/main" id="{6C6BECBD-E6EC-4221-A230-C2C389585B35}"/>
            </a:ext>
          </a:extLst>
        </xdr:cNvPr>
        <xdr:cNvCxnSpPr/>
      </xdr:nvCxnSpPr>
      <xdr:spPr>
        <a:xfrm flipH="1">
          <a:off x="8191500" y="2324100"/>
          <a:ext cx="1104900" cy="647700"/>
        </a:xfrm>
        <a:prstGeom prst="straightConnector1">
          <a:avLst/>
        </a:prstGeom>
        <a:ln w="38100">
          <a:solidFill>
            <a:schemeClr val="tx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13</xdr:row>
      <xdr:rowOff>95250</xdr:rowOff>
    </xdr:from>
    <xdr:to>
      <xdr:col>14</xdr:col>
      <xdr:colOff>571500</xdr:colOff>
      <xdr:row>16</xdr:row>
      <xdr:rowOff>76200</xdr:rowOff>
    </xdr:to>
    <xdr:cxnSp macro="">
      <xdr:nvCxnSpPr>
        <xdr:cNvPr id="9" name="直線矢印コネクタ 8">
          <a:extLst>
            <a:ext uri="{FF2B5EF4-FFF2-40B4-BE49-F238E27FC236}">
              <a16:creationId xmlns:a16="http://schemas.microsoft.com/office/drawing/2014/main" id="{A663A611-7684-487A-9AD1-AFE93788640E}"/>
            </a:ext>
          </a:extLst>
        </xdr:cNvPr>
        <xdr:cNvCxnSpPr/>
      </xdr:nvCxnSpPr>
      <xdr:spPr>
        <a:xfrm flipH="1" flipV="1">
          <a:off x="5943600" y="5334000"/>
          <a:ext cx="3486150" cy="12954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533400</xdr:colOff>
      <xdr:row>14</xdr:row>
      <xdr:rowOff>342900</xdr:rowOff>
    </xdr:from>
    <xdr:to>
      <xdr:col>20</xdr:col>
      <xdr:colOff>209550</xdr:colOff>
      <xdr:row>18</xdr:row>
      <xdr:rowOff>76200</xdr:rowOff>
    </xdr:to>
    <xdr:sp macro="" textlink="">
      <xdr:nvSpPr>
        <xdr:cNvPr id="12" name="テキスト ボックス 11">
          <a:extLst>
            <a:ext uri="{FF2B5EF4-FFF2-40B4-BE49-F238E27FC236}">
              <a16:creationId xmlns:a16="http://schemas.microsoft.com/office/drawing/2014/main" id="{10E95AD6-1590-4DA2-A3B2-FDAE7C568D24}"/>
            </a:ext>
          </a:extLst>
        </xdr:cNvPr>
        <xdr:cNvSpPr txBox="1"/>
      </xdr:nvSpPr>
      <xdr:spPr>
        <a:xfrm>
          <a:off x="9391650" y="6019800"/>
          <a:ext cx="33337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各シートの合計が自動で表示されます</a:t>
          </a:r>
        </a:p>
      </xdr:txBody>
    </xdr:sp>
    <xdr:clientData/>
  </xdr:twoCellAnchor>
  <xdr:twoCellAnchor>
    <xdr:from>
      <xdr:col>10</xdr:col>
      <xdr:colOff>628650</xdr:colOff>
      <xdr:row>15</xdr:row>
      <xdr:rowOff>400050</xdr:rowOff>
    </xdr:from>
    <xdr:to>
      <xdr:col>14</xdr:col>
      <xdr:colOff>514350</xdr:colOff>
      <xdr:row>17</xdr:row>
      <xdr:rowOff>190500</xdr:rowOff>
    </xdr:to>
    <xdr:cxnSp macro="">
      <xdr:nvCxnSpPr>
        <xdr:cNvPr id="13" name="直線矢印コネクタ 12">
          <a:extLst>
            <a:ext uri="{FF2B5EF4-FFF2-40B4-BE49-F238E27FC236}">
              <a16:creationId xmlns:a16="http://schemas.microsoft.com/office/drawing/2014/main" id="{33D4B85D-17B7-4081-9422-A5F549914C28}"/>
            </a:ext>
          </a:extLst>
        </xdr:cNvPr>
        <xdr:cNvCxnSpPr/>
      </xdr:nvCxnSpPr>
      <xdr:spPr>
        <a:xfrm flipH="1" flipV="1">
          <a:off x="7353300" y="6515100"/>
          <a:ext cx="2019300" cy="6667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2"/>
  <cols>
    <col min="1" max="1" width="2.6640625" style="5" customWidth="1"/>
    <col min="2" max="2" width="5.6640625" style="5" customWidth="1"/>
    <col min="3" max="3" width="10.6640625" style="5" customWidth="1"/>
    <col min="4" max="4" width="24.109375" style="5" customWidth="1"/>
    <col min="5" max="5" width="12.6640625" style="5" customWidth="1"/>
    <col min="6" max="6" width="5.6640625" style="5" customWidth="1"/>
    <col min="7" max="7" width="12.6640625" style="5" customWidth="1"/>
    <col min="8" max="8" width="5.6640625" style="5" customWidth="1"/>
    <col min="9" max="9" width="12.6640625" style="5" customWidth="1"/>
    <col min="10" max="10" width="5.6640625" style="5" customWidth="1"/>
    <col min="11" max="11" width="12.6640625" style="5" customWidth="1"/>
    <col min="12" max="12" width="5.6640625" style="5" customWidth="1"/>
    <col min="13" max="13" width="12.6640625" style="7" customWidth="1"/>
    <col min="14" max="14" width="5.6640625" style="7" customWidth="1"/>
    <col min="15" max="15" width="10.6640625" style="7" customWidth="1"/>
    <col min="16" max="16" width="2.6640625" style="5" customWidth="1"/>
    <col min="17" max="16384" width="9" style="5"/>
  </cols>
  <sheetData>
    <row r="1" spans="2:15" ht="30" customHeight="1" thickBot="1" x14ac:dyDescent="0.25">
      <c r="B1" s="79" t="s">
        <v>8</v>
      </c>
      <c r="C1" s="79"/>
      <c r="D1" s="79"/>
      <c r="E1" s="79"/>
      <c r="F1" s="79"/>
      <c r="G1" s="79"/>
      <c r="H1" s="79"/>
      <c r="I1" s="79"/>
      <c r="J1" s="79"/>
      <c r="K1" s="79"/>
      <c r="L1" s="79"/>
      <c r="M1" s="79"/>
      <c r="N1" s="79"/>
      <c r="O1" s="79"/>
    </row>
    <row r="2" spans="2:15" ht="35.1" customHeight="1" thickBot="1" x14ac:dyDescent="0.25">
      <c r="B2" s="80" t="s">
        <v>27</v>
      </c>
      <c r="C2" s="81"/>
      <c r="D2" s="6" t="s">
        <v>33</v>
      </c>
      <c r="E2" s="82" t="s">
        <v>32</v>
      </c>
      <c r="F2" s="83"/>
      <c r="G2" s="82"/>
      <c r="H2" s="83"/>
      <c r="I2" s="84"/>
    </row>
    <row r="3" spans="2:15" ht="35.1" customHeight="1" thickTop="1" thickBot="1" x14ac:dyDescent="0.25">
      <c r="B3" s="85" t="s">
        <v>28</v>
      </c>
      <c r="C3" s="86"/>
      <c r="D3" s="8" t="s">
        <v>34</v>
      </c>
      <c r="E3" s="82" t="s">
        <v>29</v>
      </c>
      <c r="F3" s="84"/>
      <c r="G3" s="87" t="s">
        <v>35</v>
      </c>
      <c r="H3" s="88"/>
      <c r="I3" s="88"/>
      <c r="J3" s="88"/>
      <c r="K3" s="88"/>
      <c r="L3" s="88"/>
      <c r="M3" s="88"/>
      <c r="N3" s="88"/>
      <c r="O3" s="89"/>
    </row>
    <row r="4" spans="2:15" ht="24.9" customHeight="1" thickBot="1" x14ac:dyDescent="0.25"/>
    <row r="5" spans="2:15" ht="24.9" customHeight="1" x14ac:dyDescent="0.2">
      <c r="B5" s="71" t="s">
        <v>0</v>
      </c>
      <c r="C5" s="73" t="s">
        <v>1</v>
      </c>
      <c r="D5" s="9" t="s">
        <v>2</v>
      </c>
      <c r="E5" s="75" t="s">
        <v>30</v>
      </c>
      <c r="F5" s="76"/>
      <c r="G5" s="75" t="s">
        <v>9</v>
      </c>
      <c r="H5" s="76"/>
      <c r="I5" s="75" t="s">
        <v>10</v>
      </c>
      <c r="J5" s="76"/>
      <c r="K5" s="75" t="s">
        <v>3</v>
      </c>
      <c r="L5" s="76"/>
      <c r="M5" s="75" t="s">
        <v>31</v>
      </c>
      <c r="N5" s="76"/>
      <c r="O5" s="90" t="s">
        <v>4</v>
      </c>
    </row>
    <row r="6" spans="2:15" ht="24.9" customHeight="1" x14ac:dyDescent="0.2">
      <c r="B6" s="72"/>
      <c r="C6" s="74"/>
      <c r="D6" s="10" t="s">
        <v>5</v>
      </c>
      <c r="E6" s="77"/>
      <c r="F6" s="78"/>
      <c r="G6" s="77"/>
      <c r="H6" s="78"/>
      <c r="I6" s="77"/>
      <c r="J6" s="78"/>
      <c r="K6" s="77"/>
      <c r="L6" s="78"/>
      <c r="M6" s="77"/>
      <c r="N6" s="78"/>
      <c r="O6" s="91"/>
    </row>
    <row r="7" spans="2:15" ht="35.1" customHeight="1" x14ac:dyDescent="0.2">
      <c r="B7" s="93">
        <v>1</v>
      </c>
      <c r="C7" s="95" t="s">
        <v>11</v>
      </c>
      <c r="D7" s="11" t="s">
        <v>12</v>
      </c>
      <c r="E7" s="97">
        <v>250000</v>
      </c>
      <c r="F7" s="99" t="s">
        <v>6</v>
      </c>
      <c r="G7" s="101"/>
      <c r="H7" s="99" t="s">
        <v>6</v>
      </c>
      <c r="I7" s="101"/>
      <c r="J7" s="99" t="s">
        <v>6</v>
      </c>
      <c r="K7" s="101"/>
      <c r="L7" s="99" t="s">
        <v>6</v>
      </c>
      <c r="M7" s="103"/>
      <c r="N7" s="99" t="s">
        <v>6</v>
      </c>
      <c r="O7" s="92"/>
    </row>
    <row r="8" spans="2:15" ht="35.1" customHeight="1" x14ac:dyDescent="0.2">
      <c r="B8" s="94"/>
      <c r="C8" s="96"/>
      <c r="D8" s="12" t="s">
        <v>44</v>
      </c>
      <c r="E8" s="98"/>
      <c r="F8" s="100"/>
      <c r="G8" s="102"/>
      <c r="H8" s="100"/>
      <c r="I8" s="102"/>
      <c r="J8" s="100"/>
      <c r="K8" s="102"/>
      <c r="L8" s="100"/>
      <c r="M8" s="104"/>
      <c r="N8" s="100"/>
      <c r="O8" s="92"/>
    </row>
    <row r="9" spans="2:15" ht="35.1" customHeight="1" x14ac:dyDescent="0.2">
      <c r="B9" s="93">
        <v>2</v>
      </c>
      <c r="C9" s="95" t="s">
        <v>11</v>
      </c>
      <c r="D9" s="11" t="s">
        <v>13</v>
      </c>
      <c r="E9" s="97">
        <v>100000</v>
      </c>
      <c r="F9" s="99" t="s">
        <v>6</v>
      </c>
      <c r="G9" s="101"/>
      <c r="H9" s="99" t="s">
        <v>6</v>
      </c>
      <c r="I9" s="101"/>
      <c r="J9" s="99" t="s">
        <v>6</v>
      </c>
      <c r="K9" s="101"/>
      <c r="L9" s="99" t="s">
        <v>6</v>
      </c>
      <c r="M9" s="103"/>
      <c r="N9" s="99" t="s">
        <v>6</v>
      </c>
      <c r="O9" s="92"/>
    </row>
    <row r="10" spans="2:15" ht="35.1" customHeight="1" x14ac:dyDescent="0.2">
      <c r="B10" s="94"/>
      <c r="C10" s="96"/>
      <c r="D10" s="12" t="s">
        <v>36</v>
      </c>
      <c r="E10" s="98"/>
      <c r="F10" s="100"/>
      <c r="G10" s="102"/>
      <c r="H10" s="100"/>
      <c r="I10" s="102"/>
      <c r="J10" s="100"/>
      <c r="K10" s="102"/>
      <c r="L10" s="100"/>
      <c r="M10" s="104"/>
      <c r="N10" s="100"/>
      <c r="O10" s="92"/>
    </row>
    <row r="11" spans="2:15" ht="35.1" customHeight="1" x14ac:dyDescent="0.2">
      <c r="B11" s="93">
        <v>3</v>
      </c>
      <c r="C11" s="95" t="s">
        <v>11</v>
      </c>
      <c r="D11" s="11" t="s">
        <v>14</v>
      </c>
      <c r="E11" s="97">
        <v>5000</v>
      </c>
      <c r="F11" s="99" t="s">
        <v>6</v>
      </c>
      <c r="G11" s="101"/>
      <c r="H11" s="99" t="s">
        <v>6</v>
      </c>
      <c r="I11" s="101"/>
      <c r="J11" s="99" t="s">
        <v>6</v>
      </c>
      <c r="K11" s="101"/>
      <c r="L11" s="99" t="s">
        <v>6</v>
      </c>
      <c r="M11" s="103"/>
      <c r="N11" s="99" t="s">
        <v>6</v>
      </c>
      <c r="O11" s="105"/>
    </row>
    <row r="12" spans="2:15" ht="35.1" customHeight="1" x14ac:dyDescent="0.2">
      <c r="B12" s="94"/>
      <c r="C12" s="96"/>
      <c r="D12" s="12" t="s">
        <v>37</v>
      </c>
      <c r="E12" s="98"/>
      <c r="F12" s="100"/>
      <c r="G12" s="102"/>
      <c r="H12" s="100"/>
      <c r="I12" s="102"/>
      <c r="J12" s="100"/>
      <c r="K12" s="102"/>
      <c r="L12" s="100"/>
      <c r="M12" s="104"/>
      <c r="N12" s="100"/>
      <c r="O12" s="106"/>
    </row>
    <row r="13" spans="2:15" ht="35.1" customHeight="1" x14ac:dyDescent="0.2">
      <c r="B13" s="93">
        <v>4</v>
      </c>
      <c r="C13" s="95" t="s">
        <v>11</v>
      </c>
      <c r="D13" s="11" t="s">
        <v>15</v>
      </c>
      <c r="E13" s="97">
        <v>105000</v>
      </c>
      <c r="F13" s="99" t="s">
        <v>6</v>
      </c>
      <c r="G13" s="101"/>
      <c r="H13" s="99" t="s">
        <v>6</v>
      </c>
      <c r="I13" s="101"/>
      <c r="J13" s="99" t="s">
        <v>6</v>
      </c>
      <c r="K13" s="101"/>
      <c r="L13" s="99" t="s">
        <v>6</v>
      </c>
      <c r="M13" s="103"/>
      <c r="N13" s="99" t="s">
        <v>6</v>
      </c>
      <c r="O13" s="105"/>
    </row>
    <row r="14" spans="2:15" ht="35.1" customHeight="1" x14ac:dyDescent="0.2">
      <c r="B14" s="94"/>
      <c r="C14" s="96"/>
      <c r="D14" s="12" t="s">
        <v>38</v>
      </c>
      <c r="E14" s="98"/>
      <c r="F14" s="100"/>
      <c r="G14" s="102"/>
      <c r="H14" s="100"/>
      <c r="I14" s="102"/>
      <c r="J14" s="100"/>
      <c r="K14" s="102"/>
      <c r="L14" s="100"/>
      <c r="M14" s="104"/>
      <c r="N14" s="100"/>
      <c r="O14" s="106"/>
    </row>
    <row r="15" spans="2:15" ht="35.1" customHeight="1" x14ac:dyDescent="0.2">
      <c r="B15" s="93">
        <v>5</v>
      </c>
      <c r="C15" s="95" t="s">
        <v>11</v>
      </c>
      <c r="D15" s="11" t="s">
        <v>16</v>
      </c>
      <c r="E15" s="97">
        <v>35000</v>
      </c>
      <c r="F15" s="99" t="s">
        <v>6</v>
      </c>
      <c r="G15" s="101"/>
      <c r="H15" s="99" t="s">
        <v>6</v>
      </c>
      <c r="I15" s="101"/>
      <c r="J15" s="99" t="s">
        <v>6</v>
      </c>
      <c r="K15" s="101"/>
      <c r="L15" s="99" t="s">
        <v>6</v>
      </c>
      <c r="M15" s="103"/>
      <c r="N15" s="99" t="s">
        <v>6</v>
      </c>
      <c r="O15" s="92"/>
    </row>
    <row r="16" spans="2:15" ht="35.1" customHeight="1" x14ac:dyDescent="0.2">
      <c r="B16" s="94"/>
      <c r="C16" s="96"/>
      <c r="D16" s="12" t="s">
        <v>39</v>
      </c>
      <c r="E16" s="98"/>
      <c r="F16" s="100"/>
      <c r="G16" s="102"/>
      <c r="H16" s="100"/>
      <c r="I16" s="102"/>
      <c r="J16" s="100"/>
      <c r="K16" s="102"/>
      <c r="L16" s="100"/>
      <c r="M16" s="104"/>
      <c r="N16" s="100"/>
      <c r="O16" s="92"/>
    </row>
    <row r="17" spans="2:15" ht="35.1" customHeight="1" x14ac:dyDescent="0.2">
      <c r="B17" s="93">
        <v>6</v>
      </c>
      <c r="C17" s="95" t="s">
        <v>11</v>
      </c>
      <c r="D17" s="11" t="s">
        <v>17</v>
      </c>
      <c r="E17" s="97"/>
      <c r="F17" s="99" t="s">
        <v>6</v>
      </c>
      <c r="G17" s="101"/>
      <c r="H17" s="99" t="s">
        <v>6</v>
      </c>
      <c r="I17" s="101"/>
      <c r="J17" s="99" t="s">
        <v>6</v>
      </c>
      <c r="K17" s="101"/>
      <c r="L17" s="99" t="s">
        <v>6</v>
      </c>
      <c r="M17" s="103"/>
      <c r="N17" s="99" t="s">
        <v>6</v>
      </c>
      <c r="O17" s="105"/>
    </row>
    <row r="18" spans="2:15" ht="35.1" customHeight="1" x14ac:dyDescent="0.2">
      <c r="B18" s="94"/>
      <c r="C18" s="96"/>
      <c r="D18" s="12"/>
      <c r="E18" s="98"/>
      <c r="F18" s="100"/>
      <c r="G18" s="102"/>
      <c r="H18" s="100"/>
      <c r="I18" s="102"/>
      <c r="J18" s="100"/>
      <c r="K18" s="102"/>
      <c r="L18" s="100"/>
      <c r="M18" s="104"/>
      <c r="N18" s="100"/>
      <c r="O18" s="106"/>
    </row>
    <row r="19" spans="2:15" ht="35.1" customHeight="1" x14ac:dyDescent="0.2">
      <c r="B19" s="93">
        <v>7</v>
      </c>
      <c r="C19" s="95" t="s">
        <v>11</v>
      </c>
      <c r="D19" s="11" t="s">
        <v>18</v>
      </c>
      <c r="E19" s="97"/>
      <c r="F19" s="99" t="s">
        <v>6</v>
      </c>
      <c r="G19" s="101"/>
      <c r="H19" s="99" t="s">
        <v>6</v>
      </c>
      <c r="I19" s="101"/>
      <c r="J19" s="99" t="s">
        <v>6</v>
      </c>
      <c r="K19" s="101"/>
      <c r="L19" s="99" t="s">
        <v>6</v>
      </c>
      <c r="M19" s="103"/>
      <c r="N19" s="99" t="s">
        <v>6</v>
      </c>
      <c r="O19" s="92"/>
    </row>
    <row r="20" spans="2:15" ht="35.1" customHeight="1" x14ac:dyDescent="0.2">
      <c r="B20" s="94"/>
      <c r="C20" s="96"/>
      <c r="D20" s="12"/>
      <c r="E20" s="98"/>
      <c r="F20" s="100"/>
      <c r="G20" s="102"/>
      <c r="H20" s="100"/>
      <c r="I20" s="102"/>
      <c r="J20" s="100"/>
      <c r="K20" s="102"/>
      <c r="L20" s="100"/>
      <c r="M20" s="104"/>
      <c r="N20" s="100"/>
      <c r="O20" s="92"/>
    </row>
    <row r="21" spans="2:15" ht="35.1" customHeight="1" x14ac:dyDescent="0.2">
      <c r="B21" s="93">
        <v>8</v>
      </c>
      <c r="C21" s="95" t="s">
        <v>11</v>
      </c>
      <c r="D21" s="11" t="s">
        <v>19</v>
      </c>
      <c r="E21" s="97"/>
      <c r="F21" s="99" t="s">
        <v>6</v>
      </c>
      <c r="G21" s="101"/>
      <c r="H21" s="99" t="s">
        <v>6</v>
      </c>
      <c r="I21" s="101"/>
      <c r="J21" s="99" t="s">
        <v>6</v>
      </c>
      <c r="K21" s="101"/>
      <c r="L21" s="99" t="s">
        <v>6</v>
      </c>
      <c r="M21" s="103"/>
      <c r="N21" s="99" t="s">
        <v>6</v>
      </c>
      <c r="O21" s="105"/>
    </row>
    <row r="22" spans="2:15" ht="35.1" customHeight="1" x14ac:dyDescent="0.2">
      <c r="B22" s="94"/>
      <c r="C22" s="96"/>
      <c r="D22" s="12"/>
      <c r="E22" s="98"/>
      <c r="F22" s="100"/>
      <c r="G22" s="102"/>
      <c r="H22" s="100"/>
      <c r="I22" s="102"/>
      <c r="J22" s="100"/>
      <c r="K22" s="102"/>
      <c r="L22" s="100"/>
      <c r="M22" s="104"/>
      <c r="N22" s="100"/>
      <c r="O22" s="106"/>
    </row>
    <row r="23" spans="2:15" ht="35.1" customHeight="1" x14ac:dyDescent="0.2">
      <c r="B23" s="93">
        <v>9</v>
      </c>
      <c r="C23" s="95" t="s">
        <v>11</v>
      </c>
      <c r="D23" s="11" t="s">
        <v>20</v>
      </c>
      <c r="E23" s="97">
        <v>4000</v>
      </c>
      <c r="F23" s="99" t="s">
        <v>6</v>
      </c>
      <c r="G23" s="101"/>
      <c r="H23" s="99" t="s">
        <v>6</v>
      </c>
      <c r="I23" s="101"/>
      <c r="J23" s="99" t="s">
        <v>6</v>
      </c>
      <c r="K23" s="101"/>
      <c r="L23" s="99" t="s">
        <v>6</v>
      </c>
      <c r="M23" s="103"/>
      <c r="N23" s="99" t="s">
        <v>6</v>
      </c>
      <c r="O23" s="92"/>
    </row>
    <row r="24" spans="2:15" ht="35.1" customHeight="1" x14ac:dyDescent="0.2">
      <c r="B24" s="94"/>
      <c r="C24" s="96"/>
      <c r="D24" s="12" t="s">
        <v>40</v>
      </c>
      <c r="E24" s="98"/>
      <c r="F24" s="100"/>
      <c r="G24" s="102"/>
      <c r="H24" s="100"/>
      <c r="I24" s="102"/>
      <c r="J24" s="100"/>
      <c r="K24" s="102"/>
      <c r="L24" s="100"/>
      <c r="M24" s="104"/>
      <c r="N24" s="100"/>
      <c r="O24" s="92"/>
    </row>
    <row r="25" spans="2:15" ht="35.1" customHeight="1" x14ac:dyDescent="0.2">
      <c r="B25" s="93">
        <v>10</v>
      </c>
      <c r="C25" s="95" t="s">
        <v>11</v>
      </c>
      <c r="D25" s="11" t="s">
        <v>21</v>
      </c>
      <c r="E25" s="97">
        <v>5000</v>
      </c>
      <c r="F25" s="99" t="s">
        <v>6</v>
      </c>
      <c r="G25" s="101"/>
      <c r="H25" s="99" t="s">
        <v>6</v>
      </c>
      <c r="I25" s="101"/>
      <c r="J25" s="99" t="s">
        <v>6</v>
      </c>
      <c r="K25" s="101"/>
      <c r="L25" s="99" t="s">
        <v>6</v>
      </c>
      <c r="M25" s="103"/>
      <c r="N25" s="99" t="s">
        <v>6</v>
      </c>
      <c r="O25" s="105"/>
    </row>
    <row r="26" spans="2:15" ht="35.1" customHeight="1" x14ac:dyDescent="0.2">
      <c r="B26" s="94"/>
      <c r="C26" s="96"/>
      <c r="D26" s="12" t="s">
        <v>43</v>
      </c>
      <c r="E26" s="98"/>
      <c r="F26" s="100"/>
      <c r="G26" s="102"/>
      <c r="H26" s="100"/>
      <c r="I26" s="102"/>
      <c r="J26" s="100"/>
      <c r="K26" s="102"/>
      <c r="L26" s="100"/>
      <c r="M26" s="104"/>
      <c r="N26" s="100"/>
      <c r="O26" s="106"/>
    </row>
    <row r="27" spans="2:15" ht="35.1" customHeight="1" x14ac:dyDescent="0.2">
      <c r="B27" s="93">
        <v>11</v>
      </c>
      <c r="C27" s="95" t="s">
        <v>11</v>
      </c>
      <c r="D27" s="11" t="s">
        <v>22</v>
      </c>
      <c r="E27" s="97">
        <v>2500</v>
      </c>
      <c r="F27" s="99" t="s">
        <v>6</v>
      </c>
      <c r="G27" s="101"/>
      <c r="H27" s="99" t="s">
        <v>6</v>
      </c>
      <c r="I27" s="101"/>
      <c r="J27" s="99" t="s">
        <v>6</v>
      </c>
      <c r="K27" s="101"/>
      <c r="L27" s="99" t="s">
        <v>6</v>
      </c>
      <c r="M27" s="103"/>
      <c r="N27" s="99" t="s">
        <v>6</v>
      </c>
      <c r="O27" s="107"/>
    </row>
    <row r="28" spans="2:15" ht="35.1" customHeight="1" x14ac:dyDescent="0.2">
      <c r="B28" s="94"/>
      <c r="C28" s="96"/>
      <c r="D28" s="12" t="s">
        <v>41</v>
      </c>
      <c r="E28" s="98"/>
      <c r="F28" s="100"/>
      <c r="G28" s="102"/>
      <c r="H28" s="100"/>
      <c r="I28" s="102"/>
      <c r="J28" s="100"/>
      <c r="K28" s="102"/>
      <c r="L28" s="100"/>
      <c r="M28" s="104"/>
      <c r="N28" s="100"/>
      <c r="O28" s="108"/>
    </row>
    <row r="29" spans="2:15" ht="35.1" customHeight="1" x14ac:dyDescent="0.2">
      <c r="B29" s="93">
        <v>12</v>
      </c>
      <c r="C29" s="95" t="s">
        <v>11</v>
      </c>
      <c r="D29" s="11" t="s">
        <v>23</v>
      </c>
      <c r="E29" s="97"/>
      <c r="F29" s="99" t="s">
        <v>6</v>
      </c>
      <c r="G29" s="101"/>
      <c r="H29" s="99" t="s">
        <v>6</v>
      </c>
      <c r="I29" s="101"/>
      <c r="J29" s="99" t="s">
        <v>6</v>
      </c>
      <c r="K29" s="101"/>
      <c r="L29" s="110" t="s">
        <v>26</v>
      </c>
      <c r="M29" s="103"/>
      <c r="N29" s="99" t="s">
        <v>6</v>
      </c>
      <c r="O29" s="107"/>
    </row>
    <row r="30" spans="2:15" ht="35.1" customHeight="1" x14ac:dyDescent="0.2">
      <c r="B30" s="94"/>
      <c r="C30" s="96"/>
      <c r="D30" s="12"/>
      <c r="E30" s="98"/>
      <c r="F30" s="100"/>
      <c r="G30" s="102"/>
      <c r="H30" s="100"/>
      <c r="I30" s="102"/>
      <c r="J30" s="100"/>
      <c r="K30" s="102"/>
      <c r="L30" s="100"/>
      <c r="M30" s="104"/>
      <c r="N30" s="100"/>
      <c r="O30" s="109"/>
    </row>
    <row r="31" spans="2:15" ht="35.1" customHeight="1" x14ac:dyDescent="0.2">
      <c r="B31" s="93">
        <v>13</v>
      </c>
      <c r="C31" s="95" t="s">
        <v>11</v>
      </c>
      <c r="D31" s="11" t="s">
        <v>24</v>
      </c>
      <c r="E31" s="97"/>
      <c r="F31" s="99" t="s">
        <v>6</v>
      </c>
      <c r="G31" s="101"/>
      <c r="H31" s="99" t="s">
        <v>6</v>
      </c>
      <c r="I31" s="101"/>
      <c r="J31" s="99" t="s">
        <v>6</v>
      </c>
      <c r="K31" s="101"/>
      <c r="L31" s="99" t="s">
        <v>6</v>
      </c>
      <c r="M31" s="103"/>
      <c r="N31" s="99" t="s">
        <v>6</v>
      </c>
      <c r="O31" s="105"/>
    </row>
    <row r="32" spans="2:15" ht="35.1" customHeight="1" x14ac:dyDescent="0.2">
      <c r="B32" s="94"/>
      <c r="C32" s="96"/>
      <c r="D32" s="12"/>
      <c r="E32" s="98"/>
      <c r="F32" s="100"/>
      <c r="G32" s="102"/>
      <c r="H32" s="100"/>
      <c r="I32" s="102"/>
      <c r="J32" s="100"/>
      <c r="K32" s="102"/>
      <c r="L32" s="100"/>
      <c r="M32" s="104"/>
      <c r="N32" s="100"/>
      <c r="O32" s="106"/>
    </row>
    <row r="33" spans="2:15" ht="35.1" customHeight="1" x14ac:dyDescent="0.2">
      <c r="B33" s="93">
        <v>14</v>
      </c>
      <c r="C33" s="95" t="s">
        <v>11</v>
      </c>
      <c r="D33" s="13" t="s">
        <v>25</v>
      </c>
      <c r="E33" s="97">
        <v>8500</v>
      </c>
      <c r="F33" s="110" t="s">
        <v>26</v>
      </c>
      <c r="G33" s="101"/>
      <c r="H33" s="110" t="s">
        <v>26</v>
      </c>
      <c r="I33" s="101"/>
      <c r="J33" s="110" t="s">
        <v>26</v>
      </c>
      <c r="K33" s="101"/>
      <c r="L33" s="110" t="s">
        <v>6</v>
      </c>
      <c r="M33" s="103"/>
      <c r="N33" s="110" t="s">
        <v>6</v>
      </c>
      <c r="O33" s="107"/>
    </row>
    <row r="34" spans="2:15" ht="35.1" customHeight="1" x14ac:dyDescent="0.2">
      <c r="B34" s="94"/>
      <c r="C34" s="96"/>
      <c r="D34" s="14" t="s">
        <v>42</v>
      </c>
      <c r="E34" s="98"/>
      <c r="F34" s="100"/>
      <c r="G34" s="102"/>
      <c r="H34" s="100"/>
      <c r="I34" s="102"/>
      <c r="J34" s="100"/>
      <c r="K34" s="102"/>
      <c r="L34" s="100"/>
      <c r="M34" s="104"/>
      <c r="N34" s="100"/>
      <c r="O34" s="109"/>
    </row>
    <row r="35" spans="2:15" ht="35.1" customHeight="1" x14ac:dyDescent="0.2">
      <c r="B35" s="119" t="s">
        <v>7</v>
      </c>
      <c r="C35" s="120"/>
      <c r="D35" s="121"/>
      <c r="E35" s="124">
        <f>SUM(E7:E34)</f>
        <v>515000</v>
      </c>
      <c r="F35" s="113" t="s">
        <v>6</v>
      </c>
      <c r="G35" s="124">
        <f>SUM(G7:G34)</f>
        <v>0</v>
      </c>
      <c r="H35" s="113" t="s">
        <v>6</v>
      </c>
      <c r="I35" s="124">
        <f>SUM(I7:I34)</f>
        <v>0</v>
      </c>
      <c r="J35" s="113" t="s">
        <v>6</v>
      </c>
      <c r="K35" s="124">
        <f>SUM(K7:K34)</f>
        <v>0</v>
      </c>
      <c r="L35" s="113" t="s">
        <v>6</v>
      </c>
      <c r="M35" s="115">
        <f>SUM(M7:M34)</f>
        <v>0</v>
      </c>
      <c r="N35" s="113" t="s">
        <v>6</v>
      </c>
      <c r="O35" s="107"/>
    </row>
    <row r="36" spans="2:15" ht="35.1" customHeight="1" thickBot="1" x14ac:dyDescent="0.25">
      <c r="B36" s="122"/>
      <c r="C36" s="123"/>
      <c r="D36" s="123"/>
      <c r="E36" s="116"/>
      <c r="F36" s="114"/>
      <c r="G36" s="116"/>
      <c r="H36" s="114"/>
      <c r="I36" s="116"/>
      <c r="J36" s="114"/>
      <c r="K36" s="116"/>
      <c r="L36" s="114"/>
      <c r="M36" s="116"/>
      <c r="N36" s="114"/>
      <c r="O36" s="117"/>
    </row>
    <row r="37" spans="2:15" ht="12" customHeight="1" x14ac:dyDescent="0.2">
      <c r="B37" s="118"/>
      <c r="C37" s="118"/>
      <c r="D37" s="118"/>
      <c r="E37" s="118"/>
      <c r="F37" s="118"/>
      <c r="G37" s="118"/>
      <c r="H37" s="118"/>
      <c r="I37" s="118"/>
      <c r="J37" s="118"/>
      <c r="K37" s="118"/>
    </row>
    <row r="38" spans="2:15" ht="13.2" x14ac:dyDescent="0.2">
      <c r="B38" s="15"/>
      <c r="C38" s="111"/>
      <c r="D38" s="112"/>
      <c r="E38" s="112"/>
      <c r="F38" s="112"/>
      <c r="G38" s="112"/>
      <c r="H38" s="112"/>
      <c r="I38" s="112"/>
      <c r="J38" s="112"/>
      <c r="K38" s="112"/>
    </row>
    <row r="39" spans="2:15" ht="13.2" x14ac:dyDescent="0.2">
      <c r="B39" s="16"/>
      <c r="C39" s="111"/>
      <c r="D39" s="112"/>
      <c r="E39" s="112"/>
      <c r="F39" s="112"/>
      <c r="G39" s="112"/>
      <c r="H39" s="112"/>
      <c r="I39" s="112"/>
      <c r="J39" s="112"/>
      <c r="K39" s="112"/>
    </row>
    <row r="40" spans="2:15" ht="13.2" x14ac:dyDescent="0.2">
      <c r="B40" s="16"/>
      <c r="C40" s="111"/>
      <c r="D40" s="112"/>
      <c r="E40" s="112"/>
      <c r="F40" s="112"/>
      <c r="G40" s="112"/>
      <c r="H40" s="112"/>
      <c r="I40" s="112"/>
      <c r="J40" s="112"/>
      <c r="K40" s="112"/>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70</v>
      </c>
      <c r="C1" s="195"/>
      <c r="D1" s="195"/>
      <c r="E1" s="195"/>
      <c r="F1" s="195"/>
      <c r="G1" s="195"/>
      <c r="H1" s="195"/>
      <c r="I1" s="195"/>
      <c r="J1" s="195"/>
      <c r="K1" s="195"/>
      <c r="L1" s="195"/>
      <c r="M1" s="195"/>
      <c r="N1" s="195"/>
      <c r="O1" s="195"/>
    </row>
    <row r="2" spans="2:15" ht="35.1" customHeight="1" thickBot="1" x14ac:dyDescent="0.25">
      <c r="B2" s="134" t="s">
        <v>49</v>
      </c>
      <c r="C2" s="135"/>
      <c r="D2" s="59">
        <f>決算報告書!D2</f>
        <v>0</v>
      </c>
      <c r="E2" s="125" t="s">
        <v>50</v>
      </c>
      <c r="F2" s="126"/>
      <c r="G2" s="268">
        <f>決算報告書!G2</f>
        <v>0</v>
      </c>
      <c r="H2" s="269"/>
      <c r="I2" s="269"/>
      <c r="J2" s="269"/>
      <c r="K2" s="269"/>
      <c r="L2" s="269"/>
      <c r="M2" s="269"/>
      <c r="N2" s="269"/>
      <c r="O2" s="270"/>
    </row>
    <row r="3" spans="2:15" ht="35.1" customHeight="1" thickTop="1" thickBot="1" x14ac:dyDescent="0.25">
      <c r="B3" s="125" t="s">
        <v>32</v>
      </c>
      <c r="C3" s="126"/>
      <c r="D3" s="53" t="str">
        <f>決算報告書!D3</f>
        <v>GGG-</v>
      </c>
      <c r="E3" s="125" t="s">
        <v>45</v>
      </c>
      <c r="F3" s="127"/>
      <c r="G3" s="268">
        <f>決算報告書!G3</f>
        <v>0</v>
      </c>
      <c r="H3" s="269"/>
      <c r="I3" s="269"/>
      <c r="J3" s="269"/>
      <c r="K3" s="269"/>
      <c r="L3" s="269"/>
      <c r="M3" s="269"/>
      <c r="N3" s="269"/>
      <c r="O3" s="270"/>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29</v>
      </c>
      <c r="C7" s="214">
        <f>'１人件費(1)'!C7:C8</f>
        <v>2021</v>
      </c>
      <c r="D7" s="19" t="s">
        <v>14</v>
      </c>
      <c r="E7" s="271"/>
      <c r="F7" s="272"/>
      <c r="G7" s="275"/>
      <c r="H7" s="276"/>
      <c r="I7" s="276"/>
      <c r="J7" s="277"/>
      <c r="K7" s="281"/>
      <c r="L7" s="283" t="s">
        <v>6</v>
      </c>
      <c r="M7" s="281"/>
      <c r="N7" s="283" t="s">
        <v>6</v>
      </c>
      <c r="O7" s="165"/>
    </row>
    <row r="8" spans="2:15" ht="35.1" customHeight="1" x14ac:dyDescent="0.2">
      <c r="B8" s="213"/>
      <c r="C8" s="215"/>
      <c r="D8" s="29"/>
      <c r="E8" s="273"/>
      <c r="F8" s="274"/>
      <c r="G8" s="278"/>
      <c r="H8" s="279"/>
      <c r="I8" s="279"/>
      <c r="J8" s="280"/>
      <c r="K8" s="282"/>
      <c r="L8" s="284"/>
      <c r="M8" s="282"/>
      <c r="N8" s="284"/>
      <c r="O8" s="165"/>
    </row>
    <row r="9" spans="2:15" ht="35.1" customHeight="1" x14ac:dyDescent="0.2">
      <c r="B9" s="212">
        <v>30</v>
      </c>
      <c r="C9" s="214">
        <f>'１人件費(1)'!C9:C10</f>
        <v>2021</v>
      </c>
      <c r="D9" s="19" t="s">
        <v>14</v>
      </c>
      <c r="E9" s="271"/>
      <c r="F9" s="272"/>
      <c r="G9" s="275"/>
      <c r="H9" s="276"/>
      <c r="I9" s="276"/>
      <c r="J9" s="277"/>
      <c r="K9" s="281"/>
      <c r="L9" s="283" t="s">
        <v>6</v>
      </c>
      <c r="M9" s="281"/>
      <c r="N9" s="283" t="s">
        <v>6</v>
      </c>
      <c r="O9" s="165"/>
    </row>
    <row r="10" spans="2:15" ht="35.1" customHeight="1" x14ac:dyDescent="0.2">
      <c r="B10" s="213"/>
      <c r="C10" s="215"/>
      <c r="D10" s="29"/>
      <c r="E10" s="273"/>
      <c r="F10" s="274"/>
      <c r="G10" s="278"/>
      <c r="H10" s="279"/>
      <c r="I10" s="279"/>
      <c r="J10" s="280"/>
      <c r="K10" s="282"/>
      <c r="L10" s="284"/>
      <c r="M10" s="282"/>
      <c r="N10" s="284"/>
      <c r="O10" s="165"/>
    </row>
    <row r="11" spans="2:15" ht="35.1" customHeight="1" x14ac:dyDescent="0.2">
      <c r="B11" s="212">
        <v>31</v>
      </c>
      <c r="C11" s="214">
        <f>'１人件費(1)'!C11:C12</f>
        <v>2021</v>
      </c>
      <c r="D11" s="19" t="s">
        <v>14</v>
      </c>
      <c r="E11" s="271"/>
      <c r="F11" s="272"/>
      <c r="G11" s="275"/>
      <c r="H11" s="276"/>
      <c r="I11" s="276"/>
      <c r="J11" s="277"/>
      <c r="K11" s="281"/>
      <c r="L11" s="283" t="s">
        <v>6</v>
      </c>
      <c r="M11" s="281"/>
      <c r="N11" s="283" t="s">
        <v>6</v>
      </c>
      <c r="O11" s="190"/>
    </row>
    <row r="12" spans="2:15" ht="35.1" customHeight="1" x14ac:dyDescent="0.2">
      <c r="B12" s="213"/>
      <c r="C12" s="215"/>
      <c r="D12" s="29"/>
      <c r="E12" s="273"/>
      <c r="F12" s="274"/>
      <c r="G12" s="278"/>
      <c r="H12" s="279"/>
      <c r="I12" s="279"/>
      <c r="J12" s="280"/>
      <c r="K12" s="282"/>
      <c r="L12" s="284"/>
      <c r="M12" s="282"/>
      <c r="N12" s="284"/>
      <c r="O12" s="191"/>
    </row>
    <row r="13" spans="2:15" ht="35.1" customHeight="1" x14ac:dyDescent="0.2">
      <c r="B13" s="212">
        <v>32</v>
      </c>
      <c r="C13" s="214">
        <f>'１人件費(1)'!C13:C14</f>
        <v>2021</v>
      </c>
      <c r="D13" s="19" t="s">
        <v>14</v>
      </c>
      <c r="E13" s="271"/>
      <c r="F13" s="272"/>
      <c r="G13" s="275"/>
      <c r="H13" s="276"/>
      <c r="I13" s="276"/>
      <c r="J13" s="277"/>
      <c r="K13" s="281"/>
      <c r="L13" s="283" t="s">
        <v>6</v>
      </c>
      <c r="M13" s="281"/>
      <c r="N13" s="283" t="s">
        <v>6</v>
      </c>
      <c r="O13" s="190"/>
    </row>
    <row r="14" spans="2:15" ht="35.1" customHeight="1" x14ac:dyDescent="0.2">
      <c r="B14" s="213"/>
      <c r="C14" s="215"/>
      <c r="D14" s="29"/>
      <c r="E14" s="273"/>
      <c r="F14" s="274"/>
      <c r="G14" s="278"/>
      <c r="H14" s="279"/>
      <c r="I14" s="279"/>
      <c r="J14" s="280"/>
      <c r="K14" s="282"/>
      <c r="L14" s="284"/>
      <c r="M14" s="282"/>
      <c r="N14" s="284"/>
      <c r="O14" s="191"/>
    </row>
    <row r="15" spans="2:15" ht="35.1" customHeight="1" x14ac:dyDescent="0.2">
      <c r="B15" s="212">
        <v>33</v>
      </c>
      <c r="C15" s="214">
        <f>'１人件費(1)'!C15:C16</f>
        <v>2021</v>
      </c>
      <c r="D15" s="19" t="s">
        <v>14</v>
      </c>
      <c r="E15" s="271"/>
      <c r="F15" s="272"/>
      <c r="G15" s="275"/>
      <c r="H15" s="276"/>
      <c r="I15" s="276"/>
      <c r="J15" s="277"/>
      <c r="K15" s="281"/>
      <c r="L15" s="283" t="s">
        <v>6</v>
      </c>
      <c r="M15" s="281"/>
      <c r="N15" s="283" t="s">
        <v>6</v>
      </c>
      <c r="O15" s="165"/>
    </row>
    <row r="16" spans="2:15" ht="35.1" customHeight="1" x14ac:dyDescent="0.2">
      <c r="B16" s="213"/>
      <c r="C16" s="215"/>
      <c r="D16" s="29"/>
      <c r="E16" s="273"/>
      <c r="F16" s="274"/>
      <c r="G16" s="278"/>
      <c r="H16" s="279"/>
      <c r="I16" s="279"/>
      <c r="J16" s="280"/>
      <c r="K16" s="282"/>
      <c r="L16" s="284"/>
      <c r="M16" s="282"/>
      <c r="N16" s="284"/>
      <c r="O16" s="165"/>
    </row>
    <row r="17" spans="2:15" ht="35.1" customHeight="1" x14ac:dyDescent="0.2">
      <c r="B17" s="212">
        <v>34</v>
      </c>
      <c r="C17" s="214">
        <f>'１人件費(1)'!C17:C18</f>
        <v>2021</v>
      </c>
      <c r="D17" s="19" t="s">
        <v>14</v>
      </c>
      <c r="E17" s="271"/>
      <c r="F17" s="272"/>
      <c r="G17" s="275"/>
      <c r="H17" s="276"/>
      <c r="I17" s="276"/>
      <c r="J17" s="277"/>
      <c r="K17" s="281"/>
      <c r="L17" s="283" t="s">
        <v>6</v>
      </c>
      <c r="M17" s="281"/>
      <c r="N17" s="283" t="s">
        <v>6</v>
      </c>
      <c r="O17" s="190"/>
    </row>
    <row r="18" spans="2:15" ht="35.1" customHeight="1" x14ac:dyDescent="0.2">
      <c r="B18" s="213"/>
      <c r="C18" s="215"/>
      <c r="D18" s="29"/>
      <c r="E18" s="273"/>
      <c r="F18" s="274"/>
      <c r="G18" s="278"/>
      <c r="H18" s="279"/>
      <c r="I18" s="279"/>
      <c r="J18" s="280"/>
      <c r="K18" s="282"/>
      <c r="L18" s="284"/>
      <c r="M18" s="282"/>
      <c r="N18" s="284"/>
      <c r="O18" s="191"/>
    </row>
    <row r="19" spans="2:15" ht="35.1" customHeight="1" x14ac:dyDescent="0.2">
      <c r="B19" s="212">
        <v>35</v>
      </c>
      <c r="C19" s="214">
        <f>'１人件費(1)'!C19:C20</f>
        <v>2021</v>
      </c>
      <c r="D19" s="19" t="s">
        <v>14</v>
      </c>
      <c r="E19" s="271"/>
      <c r="F19" s="272"/>
      <c r="G19" s="275"/>
      <c r="H19" s="276"/>
      <c r="I19" s="276"/>
      <c r="J19" s="277"/>
      <c r="K19" s="281"/>
      <c r="L19" s="283" t="s">
        <v>6</v>
      </c>
      <c r="M19" s="281"/>
      <c r="N19" s="283" t="s">
        <v>6</v>
      </c>
      <c r="O19" s="165"/>
    </row>
    <row r="20" spans="2:15" ht="35.1" customHeight="1" x14ac:dyDescent="0.2">
      <c r="B20" s="213"/>
      <c r="C20" s="215"/>
      <c r="D20" s="29"/>
      <c r="E20" s="273"/>
      <c r="F20" s="274"/>
      <c r="G20" s="278"/>
      <c r="H20" s="279"/>
      <c r="I20" s="279"/>
      <c r="J20" s="280"/>
      <c r="K20" s="282"/>
      <c r="L20" s="284"/>
      <c r="M20" s="282"/>
      <c r="N20" s="284"/>
      <c r="O20" s="165"/>
    </row>
    <row r="21" spans="2:15" ht="35.1" customHeight="1" x14ac:dyDescent="0.2">
      <c r="B21" s="212">
        <v>36</v>
      </c>
      <c r="C21" s="214">
        <f>'１人件費(1)'!C21:C22</f>
        <v>2021</v>
      </c>
      <c r="D21" s="19" t="s">
        <v>14</v>
      </c>
      <c r="E21" s="271"/>
      <c r="F21" s="272"/>
      <c r="G21" s="275"/>
      <c r="H21" s="276"/>
      <c r="I21" s="276"/>
      <c r="J21" s="277"/>
      <c r="K21" s="281"/>
      <c r="L21" s="283" t="s">
        <v>6</v>
      </c>
      <c r="M21" s="281"/>
      <c r="N21" s="283" t="s">
        <v>6</v>
      </c>
      <c r="O21" s="190"/>
    </row>
    <row r="22" spans="2:15" ht="35.1" customHeight="1" x14ac:dyDescent="0.2">
      <c r="B22" s="213"/>
      <c r="C22" s="215"/>
      <c r="D22" s="29"/>
      <c r="E22" s="273"/>
      <c r="F22" s="274"/>
      <c r="G22" s="278"/>
      <c r="H22" s="279"/>
      <c r="I22" s="279"/>
      <c r="J22" s="280"/>
      <c r="K22" s="282"/>
      <c r="L22" s="284"/>
      <c r="M22" s="282"/>
      <c r="N22" s="284"/>
      <c r="O22" s="191"/>
    </row>
    <row r="23" spans="2:15" ht="35.1" customHeight="1" x14ac:dyDescent="0.2">
      <c r="B23" s="212">
        <v>37</v>
      </c>
      <c r="C23" s="214">
        <f>'１人件費(1)'!C23:C24</f>
        <v>2021</v>
      </c>
      <c r="D23" s="19" t="s">
        <v>14</v>
      </c>
      <c r="E23" s="271"/>
      <c r="F23" s="272"/>
      <c r="G23" s="275"/>
      <c r="H23" s="276"/>
      <c r="I23" s="276"/>
      <c r="J23" s="277"/>
      <c r="K23" s="281"/>
      <c r="L23" s="283" t="s">
        <v>6</v>
      </c>
      <c r="M23" s="281"/>
      <c r="N23" s="283" t="s">
        <v>6</v>
      </c>
      <c r="O23" s="165"/>
    </row>
    <row r="24" spans="2:15" ht="35.1" customHeight="1" x14ac:dyDescent="0.2">
      <c r="B24" s="213"/>
      <c r="C24" s="215"/>
      <c r="D24" s="29"/>
      <c r="E24" s="273"/>
      <c r="F24" s="274"/>
      <c r="G24" s="278"/>
      <c r="H24" s="279"/>
      <c r="I24" s="279"/>
      <c r="J24" s="280"/>
      <c r="K24" s="282"/>
      <c r="L24" s="284"/>
      <c r="M24" s="282"/>
      <c r="N24" s="284"/>
      <c r="O24" s="165"/>
    </row>
    <row r="25" spans="2:15" ht="35.1" customHeight="1" x14ac:dyDescent="0.2">
      <c r="B25" s="212">
        <v>38</v>
      </c>
      <c r="C25" s="214">
        <f>'１人件費(1)'!C25:C26</f>
        <v>2021</v>
      </c>
      <c r="D25" s="19" t="s">
        <v>14</v>
      </c>
      <c r="E25" s="271"/>
      <c r="F25" s="272"/>
      <c r="G25" s="275"/>
      <c r="H25" s="276"/>
      <c r="I25" s="276"/>
      <c r="J25" s="277"/>
      <c r="K25" s="281"/>
      <c r="L25" s="283" t="s">
        <v>6</v>
      </c>
      <c r="M25" s="281"/>
      <c r="N25" s="283" t="s">
        <v>6</v>
      </c>
      <c r="O25" s="190"/>
    </row>
    <row r="26" spans="2:15" ht="35.1" customHeight="1" x14ac:dyDescent="0.2">
      <c r="B26" s="213"/>
      <c r="C26" s="215"/>
      <c r="D26" s="29"/>
      <c r="E26" s="273"/>
      <c r="F26" s="274"/>
      <c r="G26" s="278"/>
      <c r="H26" s="279"/>
      <c r="I26" s="279"/>
      <c r="J26" s="280"/>
      <c r="K26" s="282"/>
      <c r="L26" s="284"/>
      <c r="M26" s="282"/>
      <c r="N26" s="284"/>
      <c r="O26" s="191"/>
    </row>
    <row r="27" spans="2:15" ht="35.1" customHeight="1" x14ac:dyDescent="0.2">
      <c r="B27" s="212">
        <v>39</v>
      </c>
      <c r="C27" s="214">
        <f>'１人件費(1)'!C27:C28</f>
        <v>2021</v>
      </c>
      <c r="D27" s="19" t="s">
        <v>14</v>
      </c>
      <c r="E27" s="271"/>
      <c r="F27" s="272"/>
      <c r="G27" s="275"/>
      <c r="H27" s="276"/>
      <c r="I27" s="276"/>
      <c r="J27" s="277"/>
      <c r="K27" s="281"/>
      <c r="L27" s="283" t="s">
        <v>6</v>
      </c>
      <c r="M27" s="281"/>
      <c r="N27" s="283" t="s">
        <v>6</v>
      </c>
      <c r="O27" s="192"/>
    </row>
    <row r="28" spans="2:15" ht="35.1" customHeight="1" x14ac:dyDescent="0.2">
      <c r="B28" s="213"/>
      <c r="C28" s="215"/>
      <c r="D28" s="29"/>
      <c r="E28" s="273"/>
      <c r="F28" s="274"/>
      <c r="G28" s="278"/>
      <c r="H28" s="279"/>
      <c r="I28" s="279"/>
      <c r="J28" s="280"/>
      <c r="K28" s="282"/>
      <c r="L28" s="284"/>
      <c r="M28" s="282"/>
      <c r="N28" s="284"/>
      <c r="O28" s="193"/>
    </row>
    <row r="29" spans="2:15" ht="35.1" customHeight="1" x14ac:dyDescent="0.2">
      <c r="B29" s="212">
        <v>40</v>
      </c>
      <c r="C29" s="214">
        <f>'１人件費(1)'!C29:C30</f>
        <v>2021</v>
      </c>
      <c r="D29" s="19" t="s">
        <v>14</v>
      </c>
      <c r="E29" s="271"/>
      <c r="F29" s="272"/>
      <c r="G29" s="275"/>
      <c r="H29" s="276"/>
      <c r="I29" s="276"/>
      <c r="J29" s="277"/>
      <c r="K29" s="281"/>
      <c r="L29" s="285" t="s">
        <v>6</v>
      </c>
      <c r="M29" s="281"/>
      <c r="N29" s="283" t="s">
        <v>6</v>
      </c>
      <c r="O29" s="192"/>
    </row>
    <row r="30" spans="2:15" ht="35.1" customHeight="1" x14ac:dyDescent="0.2">
      <c r="B30" s="213"/>
      <c r="C30" s="215"/>
      <c r="D30" s="29"/>
      <c r="E30" s="273"/>
      <c r="F30" s="274"/>
      <c r="G30" s="278"/>
      <c r="H30" s="279"/>
      <c r="I30" s="279"/>
      <c r="J30" s="280"/>
      <c r="K30" s="282"/>
      <c r="L30" s="284"/>
      <c r="M30" s="282"/>
      <c r="N30" s="284"/>
      <c r="O30" s="194"/>
    </row>
    <row r="31" spans="2:15" ht="35.1" customHeight="1" x14ac:dyDescent="0.2">
      <c r="B31" s="212">
        <v>41</v>
      </c>
      <c r="C31" s="214">
        <f>'１人件費(1)'!C31:C32</f>
        <v>2021</v>
      </c>
      <c r="D31" s="19" t="s">
        <v>14</v>
      </c>
      <c r="E31" s="271"/>
      <c r="F31" s="272"/>
      <c r="G31" s="275"/>
      <c r="H31" s="276"/>
      <c r="I31" s="276"/>
      <c r="J31" s="277"/>
      <c r="K31" s="281"/>
      <c r="L31" s="283" t="s">
        <v>6</v>
      </c>
      <c r="M31" s="281"/>
      <c r="N31" s="283" t="s">
        <v>6</v>
      </c>
      <c r="O31" s="190"/>
    </row>
    <row r="32" spans="2:15" ht="35.1" customHeight="1" x14ac:dyDescent="0.2">
      <c r="B32" s="213"/>
      <c r="C32" s="215"/>
      <c r="D32" s="29"/>
      <c r="E32" s="273"/>
      <c r="F32" s="274"/>
      <c r="G32" s="278"/>
      <c r="H32" s="279"/>
      <c r="I32" s="279"/>
      <c r="J32" s="280"/>
      <c r="K32" s="282"/>
      <c r="L32" s="284"/>
      <c r="M32" s="282"/>
      <c r="N32" s="284"/>
      <c r="O32" s="191"/>
    </row>
    <row r="33" spans="2:15" ht="35.1" customHeight="1" x14ac:dyDescent="0.2">
      <c r="B33" s="212">
        <v>42</v>
      </c>
      <c r="C33" s="214">
        <f>'１人件費(1)'!C33:C34</f>
        <v>2021</v>
      </c>
      <c r="D33" s="19" t="s">
        <v>14</v>
      </c>
      <c r="E33" s="271"/>
      <c r="F33" s="272"/>
      <c r="G33" s="275"/>
      <c r="H33" s="276"/>
      <c r="I33" s="276"/>
      <c r="J33" s="277"/>
      <c r="K33" s="281"/>
      <c r="L33" s="285" t="s">
        <v>6</v>
      </c>
      <c r="M33" s="281"/>
      <c r="N33" s="285" t="s">
        <v>6</v>
      </c>
      <c r="O33" s="192"/>
    </row>
    <row r="34" spans="2:15" ht="35.1" customHeight="1" x14ac:dyDescent="0.2">
      <c r="B34" s="213"/>
      <c r="C34" s="215"/>
      <c r="D34" s="29"/>
      <c r="E34" s="273"/>
      <c r="F34" s="274"/>
      <c r="G34" s="278"/>
      <c r="H34" s="279"/>
      <c r="I34" s="279"/>
      <c r="J34" s="280"/>
      <c r="K34" s="282"/>
      <c r="L34" s="284"/>
      <c r="M34" s="282"/>
      <c r="N34" s="28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4"/>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7Lx/Xc3+I7LFv+zXgKUL7CwYGUqje+PcXJA8vJXw62kMin7SHwOelgDPo4Qk2kePodfsq4yZxs2YwXyxhUXriw==" saltValue="vH449reQ2XJDqPLA4G/GfQ=="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5F9C7"/>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82</v>
      </c>
      <c r="C1" s="195"/>
      <c r="D1" s="195"/>
      <c r="E1" s="195"/>
      <c r="F1" s="195"/>
      <c r="G1" s="195"/>
      <c r="H1" s="195"/>
      <c r="I1" s="195"/>
      <c r="J1" s="195"/>
      <c r="K1" s="195"/>
      <c r="L1" s="195"/>
      <c r="M1" s="195"/>
      <c r="N1" s="195"/>
      <c r="O1" s="195"/>
    </row>
    <row r="2" spans="2:15" ht="35.1" customHeight="1" thickBot="1" x14ac:dyDescent="0.25">
      <c r="B2" s="134" t="s">
        <v>49</v>
      </c>
      <c r="C2" s="135"/>
      <c r="D2" s="59">
        <f>決算報告書!D2</f>
        <v>0</v>
      </c>
      <c r="E2" s="125" t="s">
        <v>50</v>
      </c>
      <c r="F2" s="126"/>
      <c r="G2" s="268">
        <f>決算報告書!G2</f>
        <v>0</v>
      </c>
      <c r="H2" s="269"/>
      <c r="I2" s="269"/>
      <c r="J2" s="269"/>
      <c r="K2" s="269"/>
      <c r="L2" s="269"/>
      <c r="M2" s="269"/>
      <c r="N2" s="269"/>
      <c r="O2" s="270"/>
    </row>
    <row r="3" spans="2:15" ht="35.1" customHeight="1" thickTop="1" thickBot="1" x14ac:dyDescent="0.25">
      <c r="B3" s="125" t="s">
        <v>32</v>
      </c>
      <c r="C3" s="126"/>
      <c r="D3" s="53" t="str">
        <f>決算報告書!D3</f>
        <v>GGG-</v>
      </c>
      <c r="E3" s="125" t="s">
        <v>45</v>
      </c>
      <c r="F3" s="127"/>
      <c r="G3" s="268">
        <f>決算報告書!G3</f>
        <v>0</v>
      </c>
      <c r="H3" s="269"/>
      <c r="I3" s="269"/>
      <c r="J3" s="269"/>
      <c r="K3" s="269"/>
      <c r="L3" s="269"/>
      <c r="M3" s="269"/>
      <c r="N3" s="269"/>
      <c r="O3" s="270"/>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43</v>
      </c>
      <c r="C7" s="214">
        <f>'１人件費(1)'!C7:C8</f>
        <v>2021</v>
      </c>
      <c r="D7" s="19" t="s">
        <v>14</v>
      </c>
      <c r="E7" s="271"/>
      <c r="F7" s="272"/>
      <c r="G7" s="275"/>
      <c r="H7" s="276"/>
      <c r="I7" s="276"/>
      <c r="J7" s="277"/>
      <c r="K7" s="281"/>
      <c r="L7" s="283" t="s">
        <v>6</v>
      </c>
      <c r="M7" s="281"/>
      <c r="N7" s="283" t="s">
        <v>6</v>
      </c>
      <c r="O7" s="165"/>
    </row>
    <row r="8" spans="2:15" ht="35.1" customHeight="1" x14ac:dyDescent="0.2">
      <c r="B8" s="213"/>
      <c r="C8" s="215"/>
      <c r="D8" s="29"/>
      <c r="E8" s="273"/>
      <c r="F8" s="274"/>
      <c r="G8" s="278"/>
      <c r="H8" s="279"/>
      <c r="I8" s="279"/>
      <c r="J8" s="280"/>
      <c r="K8" s="282"/>
      <c r="L8" s="284"/>
      <c r="M8" s="282"/>
      <c r="N8" s="284"/>
      <c r="O8" s="165"/>
    </row>
    <row r="9" spans="2:15" ht="35.1" customHeight="1" x14ac:dyDescent="0.2">
      <c r="B9" s="212">
        <v>44</v>
      </c>
      <c r="C9" s="214">
        <f>'１人件費(1)'!C9:C10</f>
        <v>2021</v>
      </c>
      <c r="D9" s="19" t="s">
        <v>14</v>
      </c>
      <c r="E9" s="271"/>
      <c r="F9" s="272"/>
      <c r="G9" s="275"/>
      <c r="H9" s="276"/>
      <c r="I9" s="276"/>
      <c r="J9" s="277"/>
      <c r="K9" s="281"/>
      <c r="L9" s="283" t="s">
        <v>6</v>
      </c>
      <c r="M9" s="281"/>
      <c r="N9" s="283" t="s">
        <v>6</v>
      </c>
      <c r="O9" s="165"/>
    </row>
    <row r="10" spans="2:15" ht="35.1" customHeight="1" x14ac:dyDescent="0.2">
      <c r="B10" s="213"/>
      <c r="C10" s="215"/>
      <c r="D10" s="29"/>
      <c r="E10" s="273"/>
      <c r="F10" s="274"/>
      <c r="G10" s="278"/>
      <c r="H10" s="279"/>
      <c r="I10" s="279"/>
      <c r="J10" s="280"/>
      <c r="K10" s="282"/>
      <c r="L10" s="284"/>
      <c r="M10" s="282"/>
      <c r="N10" s="284"/>
      <c r="O10" s="165"/>
    </row>
    <row r="11" spans="2:15" ht="35.1" customHeight="1" x14ac:dyDescent="0.2">
      <c r="B11" s="212">
        <v>45</v>
      </c>
      <c r="C11" s="214">
        <f>'１人件費(1)'!C11:C12</f>
        <v>2021</v>
      </c>
      <c r="D11" s="19" t="s">
        <v>14</v>
      </c>
      <c r="E11" s="271"/>
      <c r="F11" s="272"/>
      <c r="G11" s="275"/>
      <c r="H11" s="276"/>
      <c r="I11" s="276"/>
      <c r="J11" s="277"/>
      <c r="K11" s="281"/>
      <c r="L11" s="283" t="s">
        <v>6</v>
      </c>
      <c r="M11" s="281"/>
      <c r="N11" s="283" t="s">
        <v>6</v>
      </c>
      <c r="O11" s="190"/>
    </row>
    <row r="12" spans="2:15" ht="35.1" customHeight="1" x14ac:dyDescent="0.2">
      <c r="B12" s="213"/>
      <c r="C12" s="215"/>
      <c r="D12" s="29"/>
      <c r="E12" s="273"/>
      <c r="F12" s="274"/>
      <c r="G12" s="278"/>
      <c r="H12" s="279"/>
      <c r="I12" s="279"/>
      <c r="J12" s="280"/>
      <c r="K12" s="282"/>
      <c r="L12" s="284"/>
      <c r="M12" s="282"/>
      <c r="N12" s="284"/>
      <c r="O12" s="191"/>
    </row>
    <row r="13" spans="2:15" ht="35.1" customHeight="1" x14ac:dyDescent="0.2">
      <c r="B13" s="212">
        <v>46</v>
      </c>
      <c r="C13" s="214">
        <f>'１人件費(1)'!C13:C14</f>
        <v>2021</v>
      </c>
      <c r="D13" s="19" t="s">
        <v>14</v>
      </c>
      <c r="E13" s="271"/>
      <c r="F13" s="272"/>
      <c r="G13" s="275"/>
      <c r="H13" s="276"/>
      <c r="I13" s="276"/>
      <c r="J13" s="277"/>
      <c r="K13" s="281"/>
      <c r="L13" s="283" t="s">
        <v>6</v>
      </c>
      <c r="M13" s="281"/>
      <c r="N13" s="283" t="s">
        <v>6</v>
      </c>
      <c r="O13" s="190"/>
    </row>
    <row r="14" spans="2:15" ht="35.1" customHeight="1" x14ac:dyDescent="0.2">
      <c r="B14" s="213"/>
      <c r="C14" s="215"/>
      <c r="D14" s="29"/>
      <c r="E14" s="273"/>
      <c r="F14" s="274"/>
      <c r="G14" s="278"/>
      <c r="H14" s="279"/>
      <c r="I14" s="279"/>
      <c r="J14" s="280"/>
      <c r="K14" s="282"/>
      <c r="L14" s="284"/>
      <c r="M14" s="282"/>
      <c r="N14" s="284"/>
      <c r="O14" s="191"/>
    </row>
    <row r="15" spans="2:15" ht="35.1" customHeight="1" x14ac:dyDescent="0.2">
      <c r="B15" s="212">
        <v>47</v>
      </c>
      <c r="C15" s="214">
        <f>'１人件費(1)'!C15:C16</f>
        <v>2021</v>
      </c>
      <c r="D15" s="19" t="s">
        <v>14</v>
      </c>
      <c r="E15" s="271"/>
      <c r="F15" s="272"/>
      <c r="G15" s="275"/>
      <c r="H15" s="276"/>
      <c r="I15" s="276"/>
      <c r="J15" s="277"/>
      <c r="K15" s="281"/>
      <c r="L15" s="283" t="s">
        <v>6</v>
      </c>
      <c r="M15" s="281"/>
      <c r="N15" s="283" t="s">
        <v>6</v>
      </c>
      <c r="O15" s="165"/>
    </row>
    <row r="16" spans="2:15" ht="35.1" customHeight="1" x14ac:dyDescent="0.2">
      <c r="B16" s="213"/>
      <c r="C16" s="215"/>
      <c r="D16" s="29"/>
      <c r="E16" s="273"/>
      <c r="F16" s="274"/>
      <c r="G16" s="278"/>
      <c r="H16" s="279"/>
      <c r="I16" s="279"/>
      <c r="J16" s="280"/>
      <c r="K16" s="282"/>
      <c r="L16" s="284"/>
      <c r="M16" s="282"/>
      <c r="N16" s="284"/>
      <c r="O16" s="165"/>
    </row>
    <row r="17" spans="2:15" ht="35.1" customHeight="1" x14ac:dyDescent="0.2">
      <c r="B17" s="212">
        <v>48</v>
      </c>
      <c r="C17" s="214">
        <f>'１人件費(1)'!C17:C18</f>
        <v>2021</v>
      </c>
      <c r="D17" s="19" t="s">
        <v>14</v>
      </c>
      <c r="E17" s="271"/>
      <c r="F17" s="272"/>
      <c r="G17" s="275"/>
      <c r="H17" s="276"/>
      <c r="I17" s="276"/>
      <c r="J17" s="277"/>
      <c r="K17" s="281"/>
      <c r="L17" s="283" t="s">
        <v>6</v>
      </c>
      <c r="M17" s="281"/>
      <c r="N17" s="283" t="s">
        <v>6</v>
      </c>
      <c r="O17" s="190"/>
    </row>
    <row r="18" spans="2:15" ht="35.1" customHeight="1" x14ac:dyDescent="0.2">
      <c r="B18" s="213"/>
      <c r="C18" s="215"/>
      <c r="D18" s="29"/>
      <c r="E18" s="273"/>
      <c r="F18" s="274"/>
      <c r="G18" s="278"/>
      <c r="H18" s="279"/>
      <c r="I18" s="279"/>
      <c r="J18" s="280"/>
      <c r="K18" s="282"/>
      <c r="L18" s="284"/>
      <c r="M18" s="282"/>
      <c r="N18" s="284"/>
      <c r="O18" s="191"/>
    </row>
    <row r="19" spans="2:15" ht="35.1" customHeight="1" x14ac:dyDescent="0.2">
      <c r="B19" s="212">
        <v>49</v>
      </c>
      <c r="C19" s="214">
        <f>'１人件費(1)'!C19:C20</f>
        <v>2021</v>
      </c>
      <c r="D19" s="19" t="s">
        <v>14</v>
      </c>
      <c r="E19" s="271"/>
      <c r="F19" s="272"/>
      <c r="G19" s="275"/>
      <c r="H19" s="276"/>
      <c r="I19" s="276"/>
      <c r="J19" s="277"/>
      <c r="K19" s="281"/>
      <c r="L19" s="283" t="s">
        <v>6</v>
      </c>
      <c r="M19" s="281"/>
      <c r="N19" s="283" t="s">
        <v>6</v>
      </c>
      <c r="O19" s="165"/>
    </row>
    <row r="20" spans="2:15" ht="35.1" customHeight="1" x14ac:dyDescent="0.2">
      <c r="B20" s="213"/>
      <c r="C20" s="215"/>
      <c r="D20" s="29"/>
      <c r="E20" s="273"/>
      <c r="F20" s="274"/>
      <c r="G20" s="278"/>
      <c r="H20" s="279"/>
      <c r="I20" s="279"/>
      <c r="J20" s="280"/>
      <c r="K20" s="282"/>
      <c r="L20" s="284"/>
      <c r="M20" s="282"/>
      <c r="N20" s="284"/>
      <c r="O20" s="165"/>
    </row>
    <row r="21" spans="2:15" ht="35.1" customHeight="1" x14ac:dyDescent="0.2">
      <c r="B21" s="212">
        <v>50</v>
      </c>
      <c r="C21" s="214">
        <f>'１人件費(1)'!C21:C22</f>
        <v>2021</v>
      </c>
      <c r="D21" s="19" t="s">
        <v>14</v>
      </c>
      <c r="E21" s="271"/>
      <c r="F21" s="272"/>
      <c r="G21" s="275"/>
      <c r="H21" s="276"/>
      <c r="I21" s="276"/>
      <c r="J21" s="277"/>
      <c r="K21" s="281"/>
      <c r="L21" s="283" t="s">
        <v>6</v>
      </c>
      <c r="M21" s="281"/>
      <c r="N21" s="283" t="s">
        <v>6</v>
      </c>
      <c r="O21" s="190"/>
    </row>
    <row r="22" spans="2:15" ht="35.1" customHeight="1" x14ac:dyDescent="0.2">
      <c r="B22" s="213"/>
      <c r="C22" s="215"/>
      <c r="D22" s="29"/>
      <c r="E22" s="273"/>
      <c r="F22" s="274"/>
      <c r="G22" s="278"/>
      <c r="H22" s="279"/>
      <c r="I22" s="279"/>
      <c r="J22" s="280"/>
      <c r="K22" s="282"/>
      <c r="L22" s="284"/>
      <c r="M22" s="282"/>
      <c r="N22" s="284"/>
      <c r="O22" s="191"/>
    </row>
    <row r="23" spans="2:15" ht="35.1" customHeight="1" x14ac:dyDescent="0.2">
      <c r="B23" s="212">
        <v>51</v>
      </c>
      <c r="C23" s="214">
        <f>'１人件費(1)'!C23:C24</f>
        <v>2021</v>
      </c>
      <c r="D23" s="19" t="s">
        <v>14</v>
      </c>
      <c r="E23" s="271"/>
      <c r="F23" s="272"/>
      <c r="G23" s="275"/>
      <c r="H23" s="276"/>
      <c r="I23" s="276"/>
      <c r="J23" s="277"/>
      <c r="K23" s="281"/>
      <c r="L23" s="283" t="s">
        <v>6</v>
      </c>
      <c r="M23" s="281"/>
      <c r="N23" s="283" t="s">
        <v>6</v>
      </c>
      <c r="O23" s="165"/>
    </row>
    <row r="24" spans="2:15" ht="35.1" customHeight="1" x14ac:dyDescent="0.2">
      <c r="B24" s="213"/>
      <c r="C24" s="215"/>
      <c r="D24" s="29"/>
      <c r="E24" s="273"/>
      <c r="F24" s="274"/>
      <c r="G24" s="278"/>
      <c r="H24" s="279"/>
      <c r="I24" s="279"/>
      <c r="J24" s="280"/>
      <c r="K24" s="282"/>
      <c r="L24" s="284"/>
      <c r="M24" s="282"/>
      <c r="N24" s="284"/>
      <c r="O24" s="165"/>
    </row>
    <row r="25" spans="2:15" ht="35.1" customHeight="1" x14ac:dyDescent="0.2">
      <c r="B25" s="212">
        <v>52</v>
      </c>
      <c r="C25" s="214">
        <f>'１人件費(1)'!C25:C26</f>
        <v>2021</v>
      </c>
      <c r="D25" s="19" t="s">
        <v>14</v>
      </c>
      <c r="E25" s="271"/>
      <c r="F25" s="272"/>
      <c r="G25" s="275"/>
      <c r="H25" s="276"/>
      <c r="I25" s="276"/>
      <c r="J25" s="277"/>
      <c r="K25" s="281"/>
      <c r="L25" s="283" t="s">
        <v>6</v>
      </c>
      <c r="M25" s="281"/>
      <c r="N25" s="283" t="s">
        <v>6</v>
      </c>
      <c r="O25" s="190"/>
    </row>
    <row r="26" spans="2:15" ht="35.1" customHeight="1" x14ac:dyDescent="0.2">
      <c r="B26" s="213"/>
      <c r="C26" s="215"/>
      <c r="D26" s="29"/>
      <c r="E26" s="273"/>
      <c r="F26" s="274"/>
      <c r="G26" s="278"/>
      <c r="H26" s="279"/>
      <c r="I26" s="279"/>
      <c r="J26" s="280"/>
      <c r="K26" s="282"/>
      <c r="L26" s="284"/>
      <c r="M26" s="282"/>
      <c r="N26" s="284"/>
      <c r="O26" s="191"/>
    </row>
    <row r="27" spans="2:15" ht="35.1" customHeight="1" x14ac:dyDescent="0.2">
      <c r="B27" s="212">
        <v>53</v>
      </c>
      <c r="C27" s="214">
        <f>'１人件費(1)'!C27:C28</f>
        <v>2021</v>
      </c>
      <c r="D27" s="19" t="s">
        <v>14</v>
      </c>
      <c r="E27" s="271"/>
      <c r="F27" s="272"/>
      <c r="G27" s="275"/>
      <c r="H27" s="276"/>
      <c r="I27" s="276"/>
      <c r="J27" s="277"/>
      <c r="K27" s="281"/>
      <c r="L27" s="283" t="s">
        <v>6</v>
      </c>
      <c r="M27" s="281"/>
      <c r="N27" s="283" t="s">
        <v>6</v>
      </c>
      <c r="O27" s="192"/>
    </row>
    <row r="28" spans="2:15" ht="35.1" customHeight="1" x14ac:dyDescent="0.2">
      <c r="B28" s="213"/>
      <c r="C28" s="215"/>
      <c r="D28" s="29"/>
      <c r="E28" s="273"/>
      <c r="F28" s="274"/>
      <c r="G28" s="278"/>
      <c r="H28" s="279"/>
      <c r="I28" s="279"/>
      <c r="J28" s="280"/>
      <c r="K28" s="282"/>
      <c r="L28" s="284"/>
      <c r="M28" s="282"/>
      <c r="N28" s="284"/>
      <c r="O28" s="193"/>
    </row>
    <row r="29" spans="2:15" ht="35.1" customHeight="1" x14ac:dyDescent="0.2">
      <c r="B29" s="212">
        <v>54</v>
      </c>
      <c r="C29" s="214">
        <f>'１人件費(1)'!C29:C30</f>
        <v>2021</v>
      </c>
      <c r="D29" s="19" t="s">
        <v>14</v>
      </c>
      <c r="E29" s="271"/>
      <c r="F29" s="272"/>
      <c r="G29" s="275"/>
      <c r="H29" s="276"/>
      <c r="I29" s="276"/>
      <c r="J29" s="277"/>
      <c r="K29" s="281"/>
      <c r="L29" s="285" t="s">
        <v>6</v>
      </c>
      <c r="M29" s="281"/>
      <c r="N29" s="283" t="s">
        <v>6</v>
      </c>
      <c r="O29" s="192"/>
    </row>
    <row r="30" spans="2:15" ht="35.1" customHeight="1" x14ac:dyDescent="0.2">
      <c r="B30" s="213"/>
      <c r="C30" s="215"/>
      <c r="D30" s="29"/>
      <c r="E30" s="273"/>
      <c r="F30" s="274"/>
      <c r="G30" s="278"/>
      <c r="H30" s="279"/>
      <c r="I30" s="279"/>
      <c r="J30" s="280"/>
      <c r="K30" s="282"/>
      <c r="L30" s="284"/>
      <c r="M30" s="282"/>
      <c r="N30" s="284"/>
      <c r="O30" s="194"/>
    </row>
    <row r="31" spans="2:15" ht="35.1" customHeight="1" x14ac:dyDescent="0.2">
      <c r="B31" s="212">
        <v>55</v>
      </c>
      <c r="C31" s="214">
        <f>'１人件費(1)'!C31:C32</f>
        <v>2021</v>
      </c>
      <c r="D31" s="19" t="s">
        <v>14</v>
      </c>
      <c r="E31" s="271"/>
      <c r="F31" s="272"/>
      <c r="G31" s="275"/>
      <c r="H31" s="276"/>
      <c r="I31" s="276"/>
      <c r="J31" s="277"/>
      <c r="K31" s="281"/>
      <c r="L31" s="283" t="s">
        <v>6</v>
      </c>
      <c r="M31" s="281"/>
      <c r="N31" s="283" t="s">
        <v>6</v>
      </c>
      <c r="O31" s="190"/>
    </row>
    <row r="32" spans="2:15" ht="35.1" customHeight="1" x14ac:dyDescent="0.2">
      <c r="B32" s="213"/>
      <c r="C32" s="215"/>
      <c r="D32" s="29"/>
      <c r="E32" s="273"/>
      <c r="F32" s="274"/>
      <c r="G32" s="278"/>
      <c r="H32" s="279"/>
      <c r="I32" s="279"/>
      <c r="J32" s="280"/>
      <c r="K32" s="282"/>
      <c r="L32" s="284"/>
      <c r="M32" s="282"/>
      <c r="N32" s="284"/>
      <c r="O32" s="191"/>
    </row>
    <row r="33" spans="2:15" ht="35.1" customHeight="1" x14ac:dyDescent="0.2">
      <c r="B33" s="212">
        <v>56</v>
      </c>
      <c r="C33" s="214">
        <f>'１人件費(1)'!C33:C34</f>
        <v>2021</v>
      </c>
      <c r="D33" s="19" t="s">
        <v>14</v>
      </c>
      <c r="E33" s="271"/>
      <c r="F33" s="272"/>
      <c r="G33" s="275"/>
      <c r="H33" s="276"/>
      <c r="I33" s="276"/>
      <c r="J33" s="277"/>
      <c r="K33" s="281"/>
      <c r="L33" s="285" t="s">
        <v>6</v>
      </c>
      <c r="M33" s="281"/>
      <c r="N33" s="285" t="s">
        <v>6</v>
      </c>
      <c r="O33" s="192"/>
    </row>
    <row r="34" spans="2:15" ht="35.1" customHeight="1" x14ac:dyDescent="0.2">
      <c r="B34" s="213"/>
      <c r="C34" s="215"/>
      <c r="D34" s="29"/>
      <c r="E34" s="273"/>
      <c r="F34" s="274"/>
      <c r="G34" s="278"/>
      <c r="H34" s="279"/>
      <c r="I34" s="279"/>
      <c r="J34" s="280"/>
      <c r="K34" s="282"/>
      <c r="L34" s="284"/>
      <c r="M34" s="282"/>
      <c r="N34" s="28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5"/>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6pbxqcPJzQ03PK6PIFGhDqL+gFy3iIfNF/25K/Om5TBmvPQXFGM/b7WztQ6AMWr/tT/ZotbfZ7m/JrbHj1+4rQ==" saltValue="FrgcpBZO0HgaUAR7QHp+rA=="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74</v>
      </c>
      <c r="C1" s="195"/>
      <c r="D1" s="195"/>
      <c r="E1" s="195"/>
      <c r="F1" s="195"/>
      <c r="G1" s="195"/>
      <c r="H1" s="195"/>
      <c r="I1" s="195"/>
      <c r="J1" s="195"/>
      <c r="K1" s="195"/>
      <c r="L1" s="195"/>
      <c r="M1" s="195"/>
      <c r="N1" s="195"/>
      <c r="O1" s="195"/>
    </row>
    <row r="2" spans="2:15" ht="35.1" customHeight="1" thickBot="1" x14ac:dyDescent="0.25">
      <c r="B2" s="134" t="s">
        <v>49</v>
      </c>
      <c r="C2" s="135"/>
      <c r="D2" s="60">
        <f>決算報告書!D2</f>
        <v>0</v>
      </c>
      <c r="E2" s="125" t="s">
        <v>50</v>
      </c>
      <c r="F2" s="126"/>
      <c r="G2" s="286">
        <f>決算報告書!G2</f>
        <v>0</v>
      </c>
      <c r="H2" s="287"/>
      <c r="I2" s="287"/>
      <c r="J2" s="287"/>
      <c r="K2" s="287"/>
      <c r="L2" s="287"/>
      <c r="M2" s="287"/>
      <c r="N2" s="287"/>
      <c r="O2" s="288"/>
    </row>
    <row r="3" spans="2:15" ht="35.1" customHeight="1" thickTop="1" thickBot="1" x14ac:dyDescent="0.25">
      <c r="B3" s="125" t="s">
        <v>32</v>
      </c>
      <c r="C3" s="126"/>
      <c r="D3" s="52" t="str">
        <f>決算報告書!D3</f>
        <v>GGG-</v>
      </c>
      <c r="E3" s="125" t="s">
        <v>45</v>
      </c>
      <c r="F3" s="127"/>
      <c r="G3" s="286">
        <f>決算報告書!G3</f>
        <v>0</v>
      </c>
      <c r="H3" s="287"/>
      <c r="I3" s="287"/>
      <c r="J3" s="287"/>
      <c r="K3" s="287"/>
      <c r="L3" s="287"/>
      <c r="M3" s="287"/>
      <c r="N3" s="287"/>
      <c r="O3" s="288"/>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51</v>
      </c>
      <c r="E7" s="289"/>
      <c r="F7" s="290"/>
      <c r="G7" s="293"/>
      <c r="H7" s="294"/>
      <c r="I7" s="294"/>
      <c r="J7" s="295"/>
      <c r="K7" s="299"/>
      <c r="L7" s="301" t="s">
        <v>6</v>
      </c>
      <c r="M7" s="299"/>
      <c r="N7" s="301" t="s">
        <v>6</v>
      </c>
      <c r="O7" s="165"/>
    </row>
    <row r="8" spans="2:15" ht="35.1" customHeight="1" x14ac:dyDescent="0.2">
      <c r="B8" s="213"/>
      <c r="C8" s="215"/>
      <c r="D8" s="30"/>
      <c r="E8" s="291"/>
      <c r="F8" s="292"/>
      <c r="G8" s="296"/>
      <c r="H8" s="297"/>
      <c r="I8" s="297"/>
      <c r="J8" s="298"/>
      <c r="K8" s="300"/>
      <c r="L8" s="302"/>
      <c r="M8" s="300"/>
      <c r="N8" s="302"/>
      <c r="O8" s="165"/>
    </row>
    <row r="9" spans="2:15" ht="35.1" customHeight="1" x14ac:dyDescent="0.2">
      <c r="B9" s="212">
        <v>2</v>
      </c>
      <c r="C9" s="214">
        <f>'１人件費(1)'!C9:C10</f>
        <v>2021</v>
      </c>
      <c r="D9" s="19" t="s">
        <v>51</v>
      </c>
      <c r="E9" s="289"/>
      <c r="F9" s="290"/>
      <c r="G9" s="293"/>
      <c r="H9" s="294"/>
      <c r="I9" s="294"/>
      <c r="J9" s="295"/>
      <c r="K9" s="299"/>
      <c r="L9" s="301" t="s">
        <v>6</v>
      </c>
      <c r="M9" s="299"/>
      <c r="N9" s="301" t="s">
        <v>6</v>
      </c>
      <c r="O9" s="165"/>
    </row>
    <row r="10" spans="2:15" ht="35.1" customHeight="1" x14ac:dyDescent="0.2">
      <c r="B10" s="213"/>
      <c r="C10" s="215"/>
      <c r="D10" s="30"/>
      <c r="E10" s="291"/>
      <c r="F10" s="292"/>
      <c r="G10" s="296"/>
      <c r="H10" s="297"/>
      <c r="I10" s="297"/>
      <c r="J10" s="298"/>
      <c r="K10" s="300"/>
      <c r="L10" s="302"/>
      <c r="M10" s="300"/>
      <c r="N10" s="302"/>
      <c r="O10" s="165"/>
    </row>
    <row r="11" spans="2:15" ht="35.1" customHeight="1" x14ac:dyDescent="0.2">
      <c r="B11" s="212">
        <v>3</v>
      </c>
      <c r="C11" s="214">
        <f>'１人件費(1)'!C11:C12</f>
        <v>2021</v>
      </c>
      <c r="D11" s="19" t="s">
        <v>51</v>
      </c>
      <c r="E11" s="289"/>
      <c r="F11" s="290"/>
      <c r="G11" s="293"/>
      <c r="H11" s="294"/>
      <c r="I11" s="294"/>
      <c r="J11" s="295"/>
      <c r="K11" s="299"/>
      <c r="L11" s="301" t="s">
        <v>6</v>
      </c>
      <c r="M11" s="299"/>
      <c r="N11" s="301" t="s">
        <v>6</v>
      </c>
      <c r="O11" s="190"/>
    </row>
    <row r="12" spans="2:15" ht="35.1" customHeight="1" x14ac:dyDescent="0.2">
      <c r="B12" s="213"/>
      <c r="C12" s="215"/>
      <c r="D12" s="30"/>
      <c r="E12" s="291"/>
      <c r="F12" s="292"/>
      <c r="G12" s="296"/>
      <c r="H12" s="297"/>
      <c r="I12" s="297"/>
      <c r="J12" s="298"/>
      <c r="K12" s="300"/>
      <c r="L12" s="302"/>
      <c r="M12" s="300"/>
      <c r="N12" s="302"/>
      <c r="O12" s="191"/>
    </row>
    <row r="13" spans="2:15" ht="35.1" customHeight="1" x14ac:dyDescent="0.2">
      <c r="B13" s="212">
        <v>4</v>
      </c>
      <c r="C13" s="214">
        <f>'１人件費(1)'!C13:C14</f>
        <v>2021</v>
      </c>
      <c r="D13" s="19" t="s">
        <v>51</v>
      </c>
      <c r="E13" s="289"/>
      <c r="F13" s="290"/>
      <c r="G13" s="293"/>
      <c r="H13" s="294"/>
      <c r="I13" s="294"/>
      <c r="J13" s="295"/>
      <c r="K13" s="299"/>
      <c r="L13" s="301" t="s">
        <v>6</v>
      </c>
      <c r="M13" s="299"/>
      <c r="N13" s="301" t="s">
        <v>6</v>
      </c>
      <c r="O13" s="190"/>
    </row>
    <row r="14" spans="2:15" ht="35.1" customHeight="1" x14ac:dyDescent="0.2">
      <c r="B14" s="213"/>
      <c r="C14" s="215"/>
      <c r="D14" s="30"/>
      <c r="E14" s="291"/>
      <c r="F14" s="292"/>
      <c r="G14" s="296"/>
      <c r="H14" s="297"/>
      <c r="I14" s="297"/>
      <c r="J14" s="298"/>
      <c r="K14" s="300"/>
      <c r="L14" s="302"/>
      <c r="M14" s="300"/>
      <c r="N14" s="302"/>
      <c r="O14" s="191"/>
    </row>
    <row r="15" spans="2:15" ht="35.1" customHeight="1" x14ac:dyDescent="0.2">
      <c r="B15" s="212">
        <v>5</v>
      </c>
      <c r="C15" s="214">
        <f>'１人件費(1)'!C15:C16</f>
        <v>2021</v>
      </c>
      <c r="D15" s="19" t="s">
        <v>51</v>
      </c>
      <c r="E15" s="289"/>
      <c r="F15" s="290"/>
      <c r="G15" s="293"/>
      <c r="H15" s="294"/>
      <c r="I15" s="294"/>
      <c r="J15" s="295"/>
      <c r="K15" s="299"/>
      <c r="L15" s="301" t="s">
        <v>6</v>
      </c>
      <c r="M15" s="299"/>
      <c r="N15" s="301" t="s">
        <v>6</v>
      </c>
      <c r="O15" s="165"/>
    </row>
    <row r="16" spans="2:15" ht="35.1" customHeight="1" x14ac:dyDescent="0.2">
      <c r="B16" s="213"/>
      <c r="C16" s="215"/>
      <c r="D16" s="30"/>
      <c r="E16" s="291"/>
      <c r="F16" s="292"/>
      <c r="G16" s="296"/>
      <c r="H16" s="297"/>
      <c r="I16" s="297"/>
      <c r="J16" s="298"/>
      <c r="K16" s="300"/>
      <c r="L16" s="302"/>
      <c r="M16" s="300"/>
      <c r="N16" s="302"/>
      <c r="O16" s="165"/>
    </row>
    <row r="17" spans="2:15" ht="35.1" customHeight="1" x14ac:dyDescent="0.2">
      <c r="B17" s="212">
        <v>6</v>
      </c>
      <c r="C17" s="214">
        <f>'１人件費(1)'!C17:C18</f>
        <v>2021</v>
      </c>
      <c r="D17" s="19" t="s">
        <v>51</v>
      </c>
      <c r="E17" s="289"/>
      <c r="F17" s="290"/>
      <c r="G17" s="293"/>
      <c r="H17" s="294"/>
      <c r="I17" s="294"/>
      <c r="J17" s="295"/>
      <c r="K17" s="299"/>
      <c r="L17" s="301" t="s">
        <v>6</v>
      </c>
      <c r="M17" s="299"/>
      <c r="N17" s="301" t="s">
        <v>6</v>
      </c>
      <c r="O17" s="190"/>
    </row>
    <row r="18" spans="2:15" ht="35.1" customHeight="1" x14ac:dyDescent="0.2">
      <c r="B18" s="213"/>
      <c r="C18" s="215"/>
      <c r="D18" s="30"/>
      <c r="E18" s="291"/>
      <c r="F18" s="292"/>
      <c r="G18" s="296"/>
      <c r="H18" s="297"/>
      <c r="I18" s="297"/>
      <c r="J18" s="298"/>
      <c r="K18" s="300"/>
      <c r="L18" s="302"/>
      <c r="M18" s="300"/>
      <c r="N18" s="302"/>
      <c r="O18" s="191"/>
    </row>
    <row r="19" spans="2:15" ht="35.1" customHeight="1" x14ac:dyDescent="0.2">
      <c r="B19" s="212">
        <v>7</v>
      </c>
      <c r="C19" s="214">
        <f>'１人件費(1)'!C19:C20</f>
        <v>2021</v>
      </c>
      <c r="D19" s="19" t="s">
        <v>51</v>
      </c>
      <c r="E19" s="289"/>
      <c r="F19" s="290"/>
      <c r="G19" s="293"/>
      <c r="H19" s="294"/>
      <c r="I19" s="294"/>
      <c r="J19" s="295"/>
      <c r="K19" s="299"/>
      <c r="L19" s="301" t="s">
        <v>6</v>
      </c>
      <c r="M19" s="299"/>
      <c r="N19" s="301" t="s">
        <v>6</v>
      </c>
      <c r="O19" s="165"/>
    </row>
    <row r="20" spans="2:15" ht="35.1" customHeight="1" x14ac:dyDescent="0.2">
      <c r="B20" s="213"/>
      <c r="C20" s="215"/>
      <c r="D20" s="30"/>
      <c r="E20" s="291"/>
      <c r="F20" s="292"/>
      <c r="G20" s="296"/>
      <c r="H20" s="297"/>
      <c r="I20" s="297"/>
      <c r="J20" s="298"/>
      <c r="K20" s="300"/>
      <c r="L20" s="302"/>
      <c r="M20" s="300"/>
      <c r="N20" s="302"/>
      <c r="O20" s="165"/>
    </row>
    <row r="21" spans="2:15" ht="35.1" customHeight="1" x14ac:dyDescent="0.2">
      <c r="B21" s="212">
        <v>8</v>
      </c>
      <c r="C21" s="214">
        <f>'１人件費(1)'!C21:C22</f>
        <v>2021</v>
      </c>
      <c r="D21" s="19" t="s">
        <v>51</v>
      </c>
      <c r="E21" s="289"/>
      <c r="F21" s="290"/>
      <c r="G21" s="293"/>
      <c r="H21" s="294"/>
      <c r="I21" s="294"/>
      <c r="J21" s="295"/>
      <c r="K21" s="299"/>
      <c r="L21" s="301" t="s">
        <v>6</v>
      </c>
      <c r="M21" s="299"/>
      <c r="N21" s="301" t="s">
        <v>6</v>
      </c>
      <c r="O21" s="190"/>
    </row>
    <row r="22" spans="2:15" ht="35.1" customHeight="1" x14ac:dyDescent="0.2">
      <c r="B22" s="213"/>
      <c r="C22" s="215"/>
      <c r="D22" s="30"/>
      <c r="E22" s="291"/>
      <c r="F22" s="292"/>
      <c r="G22" s="296"/>
      <c r="H22" s="297"/>
      <c r="I22" s="297"/>
      <c r="J22" s="298"/>
      <c r="K22" s="300"/>
      <c r="L22" s="302"/>
      <c r="M22" s="300"/>
      <c r="N22" s="302"/>
      <c r="O22" s="191"/>
    </row>
    <row r="23" spans="2:15" ht="35.1" customHeight="1" x14ac:dyDescent="0.2">
      <c r="B23" s="212">
        <v>9</v>
      </c>
      <c r="C23" s="214">
        <f>'１人件費(1)'!C23:C24</f>
        <v>2021</v>
      </c>
      <c r="D23" s="19" t="s">
        <v>51</v>
      </c>
      <c r="E23" s="289"/>
      <c r="F23" s="290"/>
      <c r="G23" s="293"/>
      <c r="H23" s="294"/>
      <c r="I23" s="294"/>
      <c r="J23" s="295"/>
      <c r="K23" s="299"/>
      <c r="L23" s="301" t="s">
        <v>6</v>
      </c>
      <c r="M23" s="299"/>
      <c r="N23" s="301" t="s">
        <v>6</v>
      </c>
      <c r="O23" s="165"/>
    </row>
    <row r="24" spans="2:15" ht="35.1" customHeight="1" x14ac:dyDescent="0.2">
      <c r="B24" s="213"/>
      <c r="C24" s="215"/>
      <c r="D24" s="30"/>
      <c r="E24" s="291"/>
      <c r="F24" s="292"/>
      <c r="G24" s="296"/>
      <c r="H24" s="297"/>
      <c r="I24" s="297"/>
      <c r="J24" s="298"/>
      <c r="K24" s="300"/>
      <c r="L24" s="302"/>
      <c r="M24" s="300"/>
      <c r="N24" s="302"/>
      <c r="O24" s="165"/>
    </row>
    <row r="25" spans="2:15" ht="35.1" customHeight="1" x14ac:dyDescent="0.2">
      <c r="B25" s="212">
        <v>10</v>
      </c>
      <c r="C25" s="214">
        <f>'１人件費(1)'!C25:C26</f>
        <v>2021</v>
      </c>
      <c r="D25" s="19" t="s">
        <v>51</v>
      </c>
      <c r="E25" s="289"/>
      <c r="F25" s="290"/>
      <c r="G25" s="293"/>
      <c r="H25" s="294"/>
      <c r="I25" s="294"/>
      <c r="J25" s="295"/>
      <c r="K25" s="299"/>
      <c r="L25" s="301" t="s">
        <v>6</v>
      </c>
      <c r="M25" s="299"/>
      <c r="N25" s="301" t="s">
        <v>6</v>
      </c>
      <c r="O25" s="190"/>
    </row>
    <row r="26" spans="2:15" ht="35.1" customHeight="1" x14ac:dyDescent="0.2">
      <c r="B26" s="213"/>
      <c r="C26" s="215"/>
      <c r="D26" s="30"/>
      <c r="E26" s="291"/>
      <c r="F26" s="292"/>
      <c r="G26" s="296"/>
      <c r="H26" s="297"/>
      <c r="I26" s="297"/>
      <c r="J26" s="298"/>
      <c r="K26" s="300"/>
      <c r="L26" s="302"/>
      <c r="M26" s="300"/>
      <c r="N26" s="302"/>
      <c r="O26" s="191"/>
    </row>
    <row r="27" spans="2:15" ht="35.1" customHeight="1" x14ac:dyDescent="0.2">
      <c r="B27" s="212">
        <v>11</v>
      </c>
      <c r="C27" s="214">
        <f>'１人件費(1)'!C27:C28</f>
        <v>2021</v>
      </c>
      <c r="D27" s="19" t="s">
        <v>51</v>
      </c>
      <c r="E27" s="289"/>
      <c r="F27" s="290"/>
      <c r="G27" s="293"/>
      <c r="H27" s="294"/>
      <c r="I27" s="294"/>
      <c r="J27" s="295"/>
      <c r="K27" s="299"/>
      <c r="L27" s="301" t="s">
        <v>6</v>
      </c>
      <c r="M27" s="299"/>
      <c r="N27" s="301" t="s">
        <v>6</v>
      </c>
      <c r="O27" s="192"/>
    </row>
    <row r="28" spans="2:15" ht="35.1" customHeight="1" x14ac:dyDescent="0.2">
      <c r="B28" s="213"/>
      <c r="C28" s="215"/>
      <c r="D28" s="30"/>
      <c r="E28" s="291"/>
      <c r="F28" s="292"/>
      <c r="G28" s="296"/>
      <c r="H28" s="297"/>
      <c r="I28" s="297"/>
      <c r="J28" s="298"/>
      <c r="K28" s="300"/>
      <c r="L28" s="302"/>
      <c r="M28" s="300"/>
      <c r="N28" s="302"/>
      <c r="O28" s="193"/>
    </row>
    <row r="29" spans="2:15" ht="35.1" customHeight="1" x14ac:dyDescent="0.2">
      <c r="B29" s="212">
        <v>12</v>
      </c>
      <c r="C29" s="214">
        <f>'１人件費(1)'!C29:C30</f>
        <v>2021</v>
      </c>
      <c r="D29" s="19" t="s">
        <v>51</v>
      </c>
      <c r="E29" s="289"/>
      <c r="F29" s="290"/>
      <c r="G29" s="293"/>
      <c r="H29" s="294"/>
      <c r="I29" s="294"/>
      <c r="J29" s="295"/>
      <c r="K29" s="299"/>
      <c r="L29" s="303" t="s">
        <v>6</v>
      </c>
      <c r="M29" s="299"/>
      <c r="N29" s="301" t="s">
        <v>6</v>
      </c>
      <c r="O29" s="192"/>
    </row>
    <row r="30" spans="2:15" ht="35.1" customHeight="1" x14ac:dyDescent="0.2">
      <c r="B30" s="213"/>
      <c r="C30" s="215"/>
      <c r="D30" s="30"/>
      <c r="E30" s="291"/>
      <c r="F30" s="292"/>
      <c r="G30" s="296"/>
      <c r="H30" s="297"/>
      <c r="I30" s="297"/>
      <c r="J30" s="298"/>
      <c r="K30" s="300"/>
      <c r="L30" s="302"/>
      <c r="M30" s="300"/>
      <c r="N30" s="302"/>
      <c r="O30" s="194"/>
    </row>
    <row r="31" spans="2:15" ht="35.1" customHeight="1" x14ac:dyDescent="0.2">
      <c r="B31" s="212">
        <v>13</v>
      </c>
      <c r="C31" s="214">
        <f>'１人件費(1)'!C31:C32</f>
        <v>2021</v>
      </c>
      <c r="D31" s="19" t="s">
        <v>51</v>
      </c>
      <c r="E31" s="289"/>
      <c r="F31" s="290"/>
      <c r="G31" s="293"/>
      <c r="H31" s="294"/>
      <c r="I31" s="294"/>
      <c r="J31" s="295"/>
      <c r="K31" s="299"/>
      <c r="L31" s="301" t="s">
        <v>6</v>
      </c>
      <c r="M31" s="299"/>
      <c r="N31" s="301" t="s">
        <v>6</v>
      </c>
      <c r="O31" s="190"/>
    </row>
    <row r="32" spans="2:15" ht="35.1" customHeight="1" x14ac:dyDescent="0.2">
      <c r="B32" s="213"/>
      <c r="C32" s="215"/>
      <c r="D32" s="30"/>
      <c r="E32" s="291"/>
      <c r="F32" s="292"/>
      <c r="G32" s="296"/>
      <c r="H32" s="297"/>
      <c r="I32" s="297"/>
      <c r="J32" s="298"/>
      <c r="K32" s="300"/>
      <c r="L32" s="302"/>
      <c r="M32" s="300"/>
      <c r="N32" s="302"/>
      <c r="O32" s="191"/>
    </row>
    <row r="33" spans="2:15" ht="35.1" customHeight="1" x14ac:dyDescent="0.2">
      <c r="B33" s="212">
        <v>14</v>
      </c>
      <c r="C33" s="214">
        <f>'１人件費(1)'!C33:C34</f>
        <v>2021</v>
      </c>
      <c r="D33" s="19" t="s">
        <v>51</v>
      </c>
      <c r="E33" s="289"/>
      <c r="F33" s="290"/>
      <c r="G33" s="293"/>
      <c r="H33" s="294"/>
      <c r="I33" s="294"/>
      <c r="J33" s="295"/>
      <c r="K33" s="299"/>
      <c r="L33" s="303" t="s">
        <v>6</v>
      </c>
      <c r="M33" s="299"/>
      <c r="N33" s="303" t="s">
        <v>6</v>
      </c>
      <c r="O33" s="192"/>
    </row>
    <row r="34" spans="2:15" ht="35.1" customHeight="1" x14ac:dyDescent="0.2">
      <c r="B34" s="213"/>
      <c r="C34" s="215"/>
      <c r="D34" s="30"/>
      <c r="E34" s="291"/>
      <c r="F34" s="292"/>
      <c r="G34" s="296"/>
      <c r="H34" s="297"/>
      <c r="I34" s="297"/>
      <c r="J34" s="298"/>
      <c r="K34" s="300"/>
      <c r="L34" s="302"/>
      <c r="M34" s="300"/>
      <c r="N34" s="302"/>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rgsCkJIHJOU4uPMCpGDtW0P9EXv8lZ5GhDr4JX+lffxVLxbs4LLSG3FJtFvioipEwyaKLvauwvr9xUr06szqYw==" saltValue="BPjDRdIhuyO5tRDynGtYjA=="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75</v>
      </c>
      <c r="C1" s="195"/>
      <c r="D1" s="195"/>
      <c r="E1" s="195"/>
      <c r="F1" s="195"/>
      <c r="G1" s="195"/>
      <c r="H1" s="195"/>
      <c r="I1" s="195"/>
      <c r="J1" s="195"/>
      <c r="K1" s="195"/>
      <c r="L1" s="195"/>
      <c r="M1" s="195"/>
      <c r="N1" s="195"/>
      <c r="O1" s="195"/>
    </row>
    <row r="2" spans="2:15" ht="35.1" customHeight="1" thickBot="1" x14ac:dyDescent="0.25">
      <c r="B2" s="134" t="s">
        <v>85</v>
      </c>
      <c r="C2" s="135"/>
      <c r="D2" s="60">
        <f>決算報告書!D2</f>
        <v>0</v>
      </c>
      <c r="E2" s="125" t="s">
        <v>50</v>
      </c>
      <c r="F2" s="126"/>
      <c r="G2" s="286">
        <f>決算報告書!G2</f>
        <v>0</v>
      </c>
      <c r="H2" s="287"/>
      <c r="I2" s="287"/>
      <c r="J2" s="287"/>
      <c r="K2" s="287"/>
      <c r="L2" s="287"/>
      <c r="M2" s="287"/>
      <c r="N2" s="287"/>
      <c r="O2" s="288"/>
    </row>
    <row r="3" spans="2:15" ht="35.1" customHeight="1" thickTop="1" thickBot="1" x14ac:dyDescent="0.25">
      <c r="B3" s="125" t="s">
        <v>32</v>
      </c>
      <c r="C3" s="126"/>
      <c r="D3" s="52" t="str">
        <f>決算報告書!D3</f>
        <v>GGG-</v>
      </c>
      <c r="E3" s="125" t="s">
        <v>45</v>
      </c>
      <c r="F3" s="127"/>
      <c r="G3" s="286">
        <f>決算報告書!G3</f>
        <v>0</v>
      </c>
      <c r="H3" s="287"/>
      <c r="I3" s="287"/>
      <c r="J3" s="287"/>
      <c r="K3" s="287"/>
      <c r="L3" s="287"/>
      <c r="M3" s="287"/>
      <c r="N3" s="287"/>
      <c r="O3" s="288"/>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15</v>
      </c>
      <c r="C7" s="214">
        <f>'１人件費(1)'!C7:C8</f>
        <v>2021</v>
      </c>
      <c r="D7" s="19" t="s">
        <v>51</v>
      </c>
      <c r="E7" s="289"/>
      <c r="F7" s="290"/>
      <c r="G7" s="293"/>
      <c r="H7" s="294"/>
      <c r="I7" s="294"/>
      <c r="J7" s="295"/>
      <c r="K7" s="299"/>
      <c r="L7" s="301" t="s">
        <v>6</v>
      </c>
      <c r="M7" s="299"/>
      <c r="N7" s="301" t="s">
        <v>6</v>
      </c>
      <c r="O7" s="165"/>
    </row>
    <row r="8" spans="2:15" ht="35.1" customHeight="1" x14ac:dyDescent="0.2">
      <c r="B8" s="213"/>
      <c r="C8" s="215"/>
      <c r="D8" s="30"/>
      <c r="E8" s="291"/>
      <c r="F8" s="292"/>
      <c r="G8" s="296"/>
      <c r="H8" s="297"/>
      <c r="I8" s="297"/>
      <c r="J8" s="298"/>
      <c r="K8" s="300"/>
      <c r="L8" s="302"/>
      <c r="M8" s="300"/>
      <c r="N8" s="302"/>
      <c r="O8" s="165"/>
    </row>
    <row r="9" spans="2:15" ht="35.1" customHeight="1" x14ac:dyDescent="0.2">
      <c r="B9" s="212">
        <v>16</v>
      </c>
      <c r="C9" s="214">
        <f>'１人件費(1)'!C9:C10</f>
        <v>2021</v>
      </c>
      <c r="D9" s="19" t="s">
        <v>51</v>
      </c>
      <c r="E9" s="289"/>
      <c r="F9" s="290"/>
      <c r="G9" s="293"/>
      <c r="H9" s="294"/>
      <c r="I9" s="294"/>
      <c r="J9" s="295"/>
      <c r="K9" s="299"/>
      <c r="L9" s="301" t="s">
        <v>6</v>
      </c>
      <c r="M9" s="299"/>
      <c r="N9" s="301" t="s">
        <v>6</v>
      </c>
      <c r="O9" s="165"/>
    </row>
    <row r="10" spans="2:15" ht="35.1" customHeight="1" x14ac:dyDescent="0.2">
      <c r="B10" s="213"/>
      <c r="C10" s="215"/>
      <c r="D10" s="30"/>
      <c r="E10" s="291"/>
      <c r="F10" s="292"/>
      <c r="G10" s="296"/>
      <c r="H10" s="297"/>
      <c r="I10" s="297"/>
      <c r="J10" s="298"/>
      <c r="K10" s="300"/>
      <c r="L10" s="302"/>
      <c r="M10" s="300"/>
      <c r="N10" s="302"/>
      <c r="O10" s="165"/>
    </row>
    <row r="11" spans="2:15" ht="35.1" customHeight="1" x14ac:dyDescent="0.2">
      <c r="B11" s="212">
        <v>17</v>
      </c>
      <c r="C11" s="214">
        <f>'１人件費(1)'!C11:C12</f>
        <v>2021</v>
      </c>
      <c r="D11" s="19" t="s">
        <v>51</v>
      </c>
      <c r="E11" s="289"/>
      <c r="F11" s="290"/>
      <c r="G11" s="293"/>
      <c r="H11" s="294"/>
      <c r="I11" s="294"/>
      <c r="J11" s="295"/>
      <c r="K11" s="299"/>
      <c r="L11" s="301" t="s">
        <v>6</v>
      </c>
      <c r="M11" s="299"/>
      <c r="N11" s="301" t="s">
        <v>6</v>
      </c>
      <c r="O11" s="190"/>
    </row>
    <row r="12" spans="2:15" ht="35.1" customHeight="1" x14ac:dyDescent="0.2">
      <c r="B12" s="213"/>
      <c r="C12" s="215"/>
      <c r="D12" s="30"/>
      <c r="E12" s="291"/>
      <c r="F12" s="292"/>
      <c r="G12" s="296"/>
      <c r="H12" s="297"/>
      <c r="I12" s="297"/>
      <c r="J12" s="298"/>
      <c r="K12" s="300"/>
      <c r="L12" s="302"/>
      <c r="M12" s="300"/>
      <c r="N12" s="302"/>
      <c r="O12" s="191"/>
    </row>
    <row r="13" spans="2:15" ht="35.1" customHeight="1" x14ac:dyDescent="0.2">
      <c r="B13" s="212">
        <v>18</v>
      </c>
      <c r="C13" s="214">
        <f>'１人件費(1)'!C13:C14</f>
        <v>2021</v>
      </c>
      <c r="D13" s="19" t="s">
        <v>51</v>
      </c>
      <c r="E13" s="289"/>
      <c r="F13" s="290"/>
      <c r="G13" s="293"/>
      <c r="H13" s="294"/>
      <c r="I13" s="294"/>
      <c r="J13" s="295"/>
      <c r="K13" s="299"/>
      <c r="L13" s="301" t="s">
        <v>6</v>
      </c>
      <c r="M13" s="299"/>
      <c r="N13" s="301" t="s">
        <v>6</v>
      </c>
      <c r="O13" s="190"/>
    </row>
    <row r="14" spans="2:15" ht="35.1" customHeight="1" x14ac:dyDescent="0.2">
      <c r="B14" s="213"/>
      <c r="C14" s="215"/>
      <c r="D14" s="30"/>
      <c r="E14" s="291"/>
      <c r="F14" s="292"/>
      <c r="G14" s="296"/>
      <c r="H14" s="297"/>
      <c r="I14" s="297"/>
      <c r="J14" s="298"/>
      <c r="K14" s="300"/>
      <c r="L14" s="302"/>
      <c r="M14" s="300"/>
      <c r="N14" s="302"/>
      <c r="O14" s="191"/>
    </row>
    <row r="15" spans="2:15" ht="35.1" customHeight="1" x14ac:dyDescent="0.2">
      <c r="B15" s="212">
        <v>19</v>
      </c>
      <c r="C15" s="214">
        <f>'１人件費(1)'!C15:C16</f>
        <v>2021</v>
      </c>
      <c r="D15" s="19" t="s">
        <v>51</v>
      </c>
      <c r="E15" s="289"/>
      <c r="F15" s="290"/>
      <c r="G15" s="293"/>
      <c r="H15" s="294"/>
      <c r="I15" s="294"/>
      <c r="J15" s="295"/>
      <c r="K15" s="299"/>
      <c r="L15" s="301" t="s">
        <v>6</v>
      </c>
      <c r="M15" s="299"/>
      <c r="N15" s="301" t="s">
        <v>6</v>
      </c>
      <c r="O15" s="165"/>
    </row>
    <row r="16" spans="2:15" ht="35.1" customHeight="1" x14ac:dyDescent="0.2">
      <c r="B16" s="213"/>
      <c r="C16" s="215"/>
      <c r="D16" s="30"/>
      <c r="E16" s="291"/>
      <c r="F16" s="292"/>
      <c r="G16" s="296"/>
      <c r="H16" s="297"/>
      <c r="I16" s="297"/>
      <c r="J16" s="298"/>
      <c r="K16" s="300"/>
      <c r="L16" s="302"/>
      <c r="M16" s="300"/>
      <c r="N16" s="302"/>
      <c r="O16" s="165"/>
    </row>
    <row r="17" spans="2:15" ht="35.1" customHeight="1" x14ac:dyDescent="0.2">
      <c r="B17" s="212">
        <v>20</v>
      </c>
      <c r="C17" s="214">
        <f>'１人件費(1)'!C17:C18</f>
        <v>2021</v>
      </c>
      <c r="D17" s="19" t="s">
        <v>51</v>
      </c>
      <c r="E17" s="289"/>
      <c r="F17" s="290"/>
      <c r="G17" s="293"/>
      <c r="H17" s="294"/>
      <c r="I17" s="294"/>
      <c r="J17" s="295"/>
      <c r="K17" s="299"/>
      <c r="L17" s="301" t="s">
        <v>6</v>
      </c>
      <c r="M17" s="299"/>
      <c r="N17" s="301" t="s">
        <v>6</v>
      </c>
      <c r="O17" s="190"/>
    </row>
    <row r="18" spans="2:15" ht="35.1" customHeight="1" x14ac:dyDescent="0.2">
      <c r="B18" s="213"/>
      <c r="C18" s="215"/>
      <c r="D18" s="30"/>
      <c r="E18" s="291"/>
      <c r="F18" s="292"/>
      <c r="G18" s="296"/>
      <c r="H18" s="297"/>
      <c r="I18" s="297"/>
      <c r="J18" s="298"/>
      <c r="K18" s="300"/>
      <c r="L18" s="302"/>
      <c r="M18" s="300"/>
      <c r="N18" s="302"/>
      <c r="O18" s="191"/>
    </row>
    <row r="19" spans="2:15" ht="35.1" customHeight="1" x14ac:dyDescent="0.2">
      <c r="B19" s="212">
        <v>21</v>
      </c>
      <c r="C19" s="214">
        <f>'１人件費(1)'!C19:C20</f>
        <v>2021</v>
      </c>
      <c r="D19" s="19" t="s">
        <v>51</v>
      </c>
      <c r="E19" s="289"/>
      <c r="F19" s="290"/>
      <c r="G19" s="293"/>
      <c r="H19" s="294"/>
      <c r="I19" s="294"/>
      <c r="J19" s="295"/>
      <c r="K19" s="299"/>
      <c r="L19" s="301" t="s">
        <v>6</v>
      </c>
      <c r="M19" s="299"/>
      <c r="N19" s="301" t="s">
        <v>6</v>
      </c>
      <c r="O19" s="165"/>
    </row>
    <row r="20" spans="2:15" ht="35.1" customHeight="1" x14ac:dyDescent="0.2">
      <c r="B20" s="213"/>
      <c r="C20" s="215"/>
      <c r="D20" s="30"/>
      <c r="E20" s="291"/>
      <c r="F20" s="292"/>
      <c r="G20" s="296"/>
      <c r="H20" s="297"/>
      <c r="I20" s="297"/>
      <c r="J20" s="298"/>
      <c r="K20" s="300"/>
      <c r="L20" s="302"/>
      <c r="M20" s="300"/>
      <c r="N20" s="302"/>
      <c r="O20" s="165"/>
    </row>
    <row r="21" spans="2:15" ht="35.1" customHeight="1" x14ac:dyDescent="0.2">
      <c r="B21" s="212">
        <v>22</v>
      </c>
      <c r="C21" s="214">
        <f>'１人件費(1)'!C21:C22</f>
        <v>2021</v>
      </c>
      <c r="D21" s="19" t="s">
        <v>51</v>
      </c>
      <c r="E21" s="289"/>
      <c r="F21" s="290"/>
      <c r="G21" s="293"/>
      <c r="H21" s="294"/>
      <c r="I21" s="294"/>
      <c r="J21" s="295"/>
      <c r="K21" s="299"/>
      <c r="L21" s="301" t="s">
        <v>6</v>
      </c>
      <c r="M21" s="299"/>
      <c r="N21" s="301" t="s">
        <v>6</v>
      </c>
      <c r="O21" s="190"/>
    </row>
    <row r="22" spans="2:15" ht="35.1" customHeight="1" x14ac:dyDescent="0.2">
      <c r="B22" s="213"/>
      <c r="C22" s="215"/>
      <c r="D22" s="30"/>
      <c r="E22" s="291"/>
      <c r="F22" s="292"/>
      <c r="G22" s="296"/>
      <c r="H22" s="297"/>
      <c r="I22" s="297"/>
      <c r="J22" s="298"/>
      <c r="K22" s="300"/>
      <c r="L22" s="302"/>
      <c r="M22" s="300"/>
      <c r="N22" s="302"/>
      <c r="O22" s="191"/>
    </row>
    <row r="23" spans="2:15" ht="35.1" customHeight="1" x14ac:dyDescent="0.2">
      <c r="B23" s="212">
        <v>23</v>
      </c>
      <c r="C23" s="214">
        <f>'１人件費(1)'!C23:C24</f>
        <v>2021</v>
      </c>
      <c r="D23" s="19" t="s">
        <v>51</v>
      </c>
      <c r="E23" s="289"/>
      <c r="F23" s="290"/>
      <c r="G23" s="293"/>
      <c r="H23" s="294"/>
      <c r="I23" s="294"/>
      <c r="J23" s="295"/>
      <c r="K23" s="299"/>
      <c r="L23" s="301" t="s">
        <v>6</v>
      </c>
      <c r="M23" s="299"/>
      <c r="N23" s="301" t="s">
        <v>6</v>
      </c>
      <c r="O23" s="165"/>
    </row>
    <row r="24" spans="2:15" ht="35.1" customHeight="1" x14ac:dyDescent="0.2">
      <c r="B24" s="213"/>
      <c r="C24" s="215"/>
      <c r="D24" s="30"/>
      <c r="E24" s="291"/>
      <c r="F24" s="292"/>
      <c r="G24" s="296"/>
      <c r="H24" s="297"/>
      <c r="I24" s="297"/>
      <c r="J24" s="298"/>
      <c r="K24" s="300"/>
      <c r="L24" s="302"/>
      <c r="M24" s="300"/>
      <c r="N24" s="302"/>
      <c r="O24" s="165"/>
    </row>
    <row r="25" spans="2:15" ht="35.1" customHeight="1" x14ac:dyDescent="0.2">
      <c r="B25" s="212">
        <v>24</v>
      </c>
      <c r="C25" s="214">
        <f>'１人件費(1)'!C25:C26</f>
        <v>2021</v>
      </c>
      <c r="D25" s="19" t="s">
        <v>51</v>
      </c>
      <c r="E25" s="289"/>
      <c r="F25" s="290"/>
      <c r="G25" s="293"/>
      <c r="H25" s="294"/>
      <c r="I25" s="294"/>
      <c r="J25" s="295"/>
      <c r="K25" s="299"/>
      <c r="L25" s="301" t="s">
        <v>6</v>
      </c>
      <c r="M25" s="299"/>
      <c r="N25" s="301" t="s">
        <v>6</v>
      </c>
      <c r="O25" s="190"/>
    </row>
    <row r="26" spans="2:15" ht="35.1" customHeight="1" x14ac:dyDescent="0.2">
      <c r="B26" s="213"/>
      <c r="C26" s="215"/>
      <c r="D26" s="30"/>
      <c r="E26" s="291"/>
      <c r="F26" s="292"/>
      <c r="G26" s="296"/>
      <c r="H26" s="297"/>
      <c r="I26" s="297"/>
      <c r="J26" s="298"/>
      <c r="K26" s="300"/>
      <c r="L26" s="302"/>
      <c r="M26" s="300"/>
      <c r="N26" s="302"/>
      <c r="O26" s="191"/>
    </row>
    <row r="27" spans="2:15" ht="35.1" customHeight="1" x14ac:dyDescent="0.2">
      <c r="B27" s="212">
        <v>25</v>
      </c>
      <c r="C27" s="214">
        <f>'１人件費(1)'!C27:C28</f>
        <v>2021</v>
      </c>
      <c r="D27" s="19" t="s">
        <v>51</v>
      </c>
      <c r="E27" s="289"/>
      <c r="F27" s="290"/>
      <c r="G27" s="293"/>
      <c r="H27" s="294"/>
      <c r="I27" s="294"/>
      <c r="J27" s="295"/>
      <c r="K27" s="299"/>
      <c r="L27" s="301" t="s">
        <v>6</v>
      </c>
      <c r="M27" s="299"/>
      <c r="N27" s="301" t="s">
        <v>6</v>
      </c>
      <c r="O27" s="192"/>
    </row>
    <row r="28" spans="2:15" ht="35.1" customHeight="1" x14ac:dyDescent="0.2">
      <c r="B28" s="213"/>
      <c r="C28" s="215"/>
      <c r="D28" s="30"/>
      <c r="E28" s="291"/>
      <c r="F28" s="292"/>
      <c r="G28" s="296"/>
      <c r="H28" s="297"/>
      <c r="I28" s="297"/>
      <c r="J28" s="298"/>
      <c r="K28" s="300"/>
      <c r="L28" s="302"/>
      <c r="M28" s="300"/>
      <c r="N28" s="302"/>
      <c r="O28" s="193"/>
    </row>
    <row r="29" spans="2:15" ht="35.1" customHeight="1" x14ac:dyDescent="0.2">
      <c r="B29" s="212">
        <v>26</v>
      </c>
      <c r="C29" s="214">
        <f>'１人件費(1)'!C29:C30</f>
        <v>2021</v>
      </c>
      <c r="D29" s="19" t="s">
        <v>51</v>
      </c>
      <c r="E29" s="289"/>
      <c r="F29" s="290"/>
      <c r="G29" s="293"/>
      <c r="H29" s="294"/>
      <c r="I29" s="294"/>
      <c r="J29" s="295"/>
      <c r="K29" s="299"/>
      <c r="L29" s="303" t="s">
        <v>6</v>
      </c>
      <c r="M29" s="299"/>
      <c r="N29" s="301" t="s">
        <v>6</v>
      </c>
      <c r="O29" s="192"/>
    </row>
    <row r="30" spans="2:15" ht="35.1" customHeight="1" x14ac:dyDescent="0.2">
      <c r="B30" s="213"/>
      <c r="C30" s="215"/>
      <c r="D30" s="30"/>
      <c r="E30" s="291"/>
      <c r="F30" s="292"/>
      <c r="G30" s="296"/>
      <c r="H30" s="297"/>
      <c r="I30" s="297"/>
      <c r="J30" s="298"/>
      <c r="K30" s="300"/>
      <c r="L30" s="302"/>
      <c r="M30" s="300"/>
      <c r="N30" s="302"/>
      <c r="O30" s="194"/>
    </row>
    <row r="31" spans="2:15" ht="35.1" customHeight="1" x14ac:dyDescent="0.2">
      <c r="B31" s="212">
        <v>27</v>
      </c>
      <c r="C31" s="214">
        <f>'１人件費(1)'!C31:C32</f>
        <v>2021</v>
      </c>
      <c r="D31" s="19" t="s">
        <v>51</v>
      </c>
      <c r="E31" s="289"/>
      <c r="F31" s="290"/>
      <c r="G31" s="293"/>
      <c r="H31" s="294"/>
      <c r="I31" s="294"/>
      <c r="J31" s="295"/>
      <c r="K31" s="299"/>
      <c r="L31" s="301" t="s">
        <v>6</v>
      </c>
      <c r="M31" s="299"/>
      <c r="N31" s="301" t="s">
        <v>6</v>
      </c>
      <c r="O31" s="190"/>
    </row>
    <row r="32" spans="2:15" ht="35.1" customHeight="1" x14ac:dyDescent="0.2">
      <c r="B32" s="213"/>
      <c r="C32" s="215"/>
      <c r="D32" s="30"/>
      <c r="E32" s="291"/>
      <c r="F32" s="292"/>
      <c r="G32" s="296"/>
      <c r="H32" s="297"/>
      <c r="I32" s="297"/>
      <c r="J32" s="298"/>
      <c r="K32" s="300"/>
      <c r="L32" s="302"/>
      <c r="M32" s="300"/>
      <c r="N32" s="302"/>
      <c r="O32" s="191"/>
    </row>
    <row r="33" spans="2:15" ht="35.1" customHeight="1" x14ac:dyDescent="0.2">
      <c r="B33" s="212">
        <v>28</v>
      </c>
      <c r="C33" s="214">
        <f>'１人件費(1)'!C33:C34</f>
        <v>2021</v>
      </c>
      <c r="D33" s="19" t="s">
        <v>51</v>
      </c>
      <c r="E33" s="289"/>
      <c r="F33" s="290"/>
      <c r="G33" s="293"/>
      <c r="H33" s="294"/>
      <c r="I33" s="294"/>
      <c r="J33" s="295"/>
      <c r="K33" s="299"/>
      <c r="L33" s="303" t="s">
        <v>6</v>
      </c>
      <c r="M33" s="299"/>
      <c r="N33" s="303" t="s">
        <v>6</v>
      </c>
      <c r="O33" s="192"/>
    </row>
    <row r="34" spans="2:15" ht="35.1" customHeight="1" x14ac:dyDescent="0.2">
      <c r="B34" s="213"/>
      <c r="C34" s="215"/>
      <c r="D34" s="30"/>
      <c r="E34" s="291"/>
      <c r="F34" s="292"/>
      <c r="G34" s="296"/>
      <c r="H34" s="297"/>
      <c r="I34" s="297"/>
      <c r="J34" s="298"/>
      <c r="K34" s="300"/>
      <c r="L34" s="302"/>
      <c r="M34" s="300"/>
      <c r="N34" s="302"/>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5"/>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vqbZXcTWUX0fAXSECYSOn6ayWXSevBpRCcoYR80NkCf6ZWcl+N5QLq0VD5HeTf+CUeiM1O64fT07tnEdvoW7kw==" saltValue="BxOJkyh8FWmHY8Z/bzdTXA=="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62</v>
      </c>
      <c r="C1" s="195"/>
      <c r="D1" s="195"/>
      <c r="E1" s="195"/>
      <c r="F1" s="195"/>
      <c r="G1" s="195"/>
      <c r="H1" s="195"/>
      <c r="I1" s="195"/>
      <c r="J1" s="195"/>
      <c r="K1" s="195"/>
      <c r="L1" s="195"/>
      <c r="M1" s="195"/>
      <c r="N1" s="195"/>
      <c r="O1" s="195"/>
    </row>
    <row r="2" spans="2:15" ht="35.1" customHeight="1" thickBot="1" x14ac:dyDescent="0.25">
      <c r="B2" s="134" t="s">
        <v>85</v>
      </c>
      <c r="C2" s="135"/>
      <c r="D2" s="61">
        <f>決算報告書!D2</f>
        <v>0</v>
      </c>
      <c r="E2" s="125" t="s">
        <v>50</v>
      </c>
      <c r="F2" s="126"/>
      <c r="G2" s="304">
        <f>決算報告書!G2</f>
        <v>0</v>
      </c>
      <c r="H2" s="305"/>
      <c r="I2" s="305"/>
      <c r="J2" s="305"/>
      <c r="K2" s="305"/>
      <c r="L2" s="305"/>
      <c r="M2" s="305"/>
      <c r="N2" s="305"/>
      <c r="O2" s="306"/>
    </row>
    <row r="3" spans="2:15" ht="35.1" customHeight="1" thickTop="1" thickBot="1" x14ac:dyDescent="0.25">
      <c r="B3" s="125" t="s">
        <v>32</v>
      </c>
      <c r="C3" s="126"/>
      <c r="D3" s="51" t="str">
        <f>決算報告書!D3</f>
        <v>GGG-</v>
      </c>
      <c r="E3" s="125" t="s">
        <v>45</v>
      </c>
      <c r="F3" s="127"/>
      <c r="G3" s="304">
        <f>決算報告書!G3</f>
        <v>0</v>
      </c>
      <c r="H3" s="305"/>
      <c r="I3" s="305"/>
      <c r="J3" s="305"/>
      <c r="K3" s="305"/>
      <c r="L3" s="305"/>
      <c r="M3" s="305"/>
      <c r="N3" s="305"/>
      <c r="O3" s="306"/>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16</v>
      </c>
      <c r="E7" s="307"/>
      <c r="F7" s="308"/>
      <c r="G7" s="311"/>
      <c r="H7" s="312"/>
      <c r="I7" s="312"/>
      <c r="J7" s="313"/>
      <c r="K7" s="317"/>
      <c r="L7" s="319" t="s">
        <v>6</v>
      </c>
      <c r="M7" s="317"/>
      <c r="N7" s="319" t="s">
        <v>6</v>
      </c>
      <c r="O7" s="165"/>
    </row>
    <row r="8" spans="2:15" ht="35.1" customHeight="1" x14ac:dyDescent="0.2">
      <c r="B8" s="213"/>
      <c r="C8" s="215"/>
      <c r="D8" s="31"/>
      <c r="E8" s="309"/>
      <c r="F8" s="310"/>
      <c r="G8" s="314"/>
      <c r="H8" s="315"/>
      <c r="I8" s="315"/>
      <c r="J8" s="316"/>
      <c r="K8" s="318"/>
      <c r="L8" s="320"/>
      <c r="M8" s="318"/>
      <c r="N8" s="320"/>
      <c r="O8" s="165"/>
    </row>
    <row r="9" spans="2:15" ht="35.1" customHeight="1" x14ac:dyDescent="0.2">
      <c r="B9" s="212">
        <v>2</v>
      </c>
      <c r="C9" s="214">
        <f>'１人件費(1)'!C9:C10</f>
        <v>2021</v>
      </c>
      <c r="D9" s="19" t="s">
        <v>16</v>
      </c>
      <c r="E9" s="307"/>
      <c r="F9" s="308"/>
      <c r="G9" s="311"/>
      <c r="H9" s="312"/>
      <c r="I9" s="312"/>
      <c r="J9" s="313"/>
      <c r="K9" s="317"/>
      <c r="L9" s="319" t="s">
        <v>6</v>
      </c>
      <c r="M9" s="317"/>
      <c r="N9" s="319" t="s">
        <v>6</v>
      </c>
      <c r="O9" s="165"/>
    </row>
    <row r="10" spans="2:15" ht="35.1" customHeight="1" x14ac:dyDescent="0.2">
      <c r="B10" s="213"/>
      <c r="C10" s="215"/>
      <c r="D10" s="31"/>
      <c r="E10" s="309"/>
      <c r="F10" s="310"/>
      <c r="G10" s="314"/>
      <c r="H10" s="315"/>
      <c r="I10" s="315"/>
      <c r="J10" s="316"/>
      <c r="K10" s="318"/>
      <c r="L10" s="320"/>
      <c r="M10" s="318"/>
      <c r="N10" s="320"/>
      <c r="O10" s="165"/>
    </row>
    <row r="11" spans="2:15" ht="35.1" customHeight="1" x14ac:dyDescent="0.2">
      <c r="B11" s="212">
        <v>3</v>
      </c>
      <c r="C11" s="214">
        <f>'１人件費(1)'!C11:C12</f>
        <v>2021</v>
      </c>
      <c r="D11" s="19" t="s">
        <v>16</v>
      </c>
      <c r="E11" s="307"/>
      <c r="F11" s="308"/>
      <c r="G11" s="311"/>
      <c r="H11" s="312"/>
      <c r="I11" s="312"/>
      <c r="J11" s="313"/>
      <c r="K11" s="317"/>
      <c r="L11" s="319" t="s">
        <v>6</v>
      </c>
      <c r="M11" s="317"/>
      <c r="N11" s="319" t="s">
        <v>6</v>
      </c>
      <c r="O11" s="190"/>
    </row>
    <row r="12" spans="2:15" ht="35.1" customHeight="1" x14ac:dyDescent="0.2">
      <c r="B12" s="213"/>
      <c r="C12" s="215"/>
      <c r="D12" s="31"/>
      <c r="E12" s="309"/>
      <c r="F12" s="310"/>
      <c r="G12" s="314"/>
      <c r="H12" s="315"/>
      <c r="I12" s="315"/>
      <c r="J12" s="316"/>
      <c r="K12" s="318"/>
      <c r="L12" s="320"/>
      <c r="M12" s="318"/>
      <c r="N12" s="320"/>
      <c r="O12" s="191"/>
    </row>
    <row r="13" spans="2:15" ht="35.1" customHeight="1" x14ac:dyDescent="0.2">
      <c r="B13" s="212">
        <v>4</v>
      </c>
      <c r="C13" s="214">
        <f>'１人件費(1)'!C13:C14</f>
        <v>2021</v>
      </c>
      <c r="D13" s="19" t="s">
        <v>16</v>
      </c>
      <c r="E13" s="307"/>
      <c r="F13" s="308"/>
      <c r="G13" s="311"/>
      <c r="H13" s="312"/>
      <c r="I13" s="312"/>
      <c r="J13" s="313"/>
      <c r="K13" s="317"/>
      <c r="L13" s="319" t="s">
        <v>6</v>
      </c>
      <c r="M13" s="317"/>
      <c r="N13" s="319" t="s">
        <v>6</v>
      </c>
      <c r="O13" s="190"/>
    </row>
    <row r="14" spans="2:15" ht="35.1" customHeight="1" x14ac:dyDescent="0.2">
      <c r="B14" s="213"/>
      <c r="C14" s="215"/>
      <c r="D14" s="31"/>
      <c r="E14" s="309"/>
      <c r="F14" s="310"/>
      <c r="G14" s="314"/>
      <c r="H14" s="315"/>
      <c r="I14" s="315"/>
      <c r="J14" s="316"/>
      <c r="K14" s="318"/>
      <c r="L14" s="320"/>
      <c r="M14" s="318"/>
      <c r="N14" s="320"/>
      <c r="O14" s="191"/>
    </row>
    <row r="15" spans="2:15" ht="35.1" customHeight="1" x14ac:dyDescent="0.2">
      <c r="B15" s="212">
        <v>5</v>
      </c>
      <c r="C15" s="214">
        <f>'１人件費(1)'!C15:C16</f>
        <v>2021</v>
      </c>
      <c r="D15" s="19" t="s">
        <v>16</v>
      </c>
      <c r="E15" s="307"/>
      <c r="F15" s="308"/>
      <c r="G15" s="311"/>
      <c r="H15" s="312"/>
      <c r="I15" s="312"/>
      <c r="J15" s="313"/>
      <c r="K15" s="317"/>
      <c r="L15" s="319" t="s">
        <v>6</v>
      </c>
      <c r="M15" s="317"/>
      <c r="N15" s="319" t="s">
        <v>6</v>
      </c>
      <c r="O15" s="165"/>
    </row>
    <row r="16" spans="2:15" ht="35.1" customHeight="1" x14ac:dyDescent="0.2">
      <c r="B16" s="213"/>
      <c r="C16" s="215"/>
      <c r="D16" s="31"/>
      <c r="E16" s="309"/>
      <c r="F16" s="310"/>
      <c r="G16" s="314"/>
      <c r="H16" s="315"/>
      <c r="I16" s="315"/>
      <c r="J16" s="316"/>
      <c r="K16" s="318"/>
      <c r="L16" s="320"/>
      <c r="M16" s="318"/>
      <c r="N16" s="320"/>
      <c r="O16" s="165"/>
    </row>
    <row r="17" spans="2:15" ht="35.1" customHeight="1" x14ac:dyDescent="0.2">
      <c r="B17" s="212">
        <v>6</v>
      </c>
      <c r="C17" s="214">
        <f>'１人件費(1)'!C17:C18</f>
        <v>2021</v>
      </c>
      <c r="D17" s="19" t="s">
        <v>16</v>
      </c>
      <c r="E17" s="307"/>
      <c r="F17" s="308"/>
      <c r="G17" s="311"/>
      <c r="H17" s="312"/>
      <c r="I17" s="312"/>
      <c r="J17" s="313"/>
      <c r="K17" s="317"/>
      <c r="L17" s="319" t="s">
        <v>6</v>
      </c>
      <c r="M17" s="317"/>
      <c r="N17" s="319" t="s">
        <v>6</v>
      </c>
      <c r="O17" s="190"/>
    </row>
    <row r="18" spans="2:15" ht="35.1" customHeight="1" x14ac:dyDescent="0.2">
      <c r="B18" s="213"/>
      <c r="C18" s="215"/>
      <c r="D18" s="31"/>
      <c r="E18" s="309"/>
      <c r="F18" s="310"/>
      <c r="G18" s="314"/>
      <c r="H18" s="315"/>
      <c r="I18" s="315"/>
      <c r="J18" s="316"/>
      <c r="K18" s="318"/>
      <c r="L18" s="320"/>
      <c r="M18" s="318"/>
      <c r="N18" s="320"/>
      <c r="O18" s="191"/>
    </row>
    <row r="19" spans="2:15" ht="35.1" customHeight="1" x14ac:dyDescent="0.2">
      <c r="B19" s="212">
        <v>7</v>
      </c>
      <c r="C19" s="214">
        <f>'１人件費(1)'!C19:C20</f>
        <v>2021</v>
      </c>
      <c r="D19" s="19" t="s">
        <v>16</v>
      </c>
      <c r="E19" s="307"/>
      <c r="F19" s="308"/>
      <c r="G19" s="311"/>
      <c r="H19" s="312"/>
      <c r="I19" s="312"/>
      <c r="J19" s="313"/>
      <c r="K19" s="317"/>
      <c r="L19" s="319" t="s">
        <v>6</v>
      </c>
      <c r="M19" s="317"/>
      <c r="N19" s="319" t="s">
        <v>6</v>
      </c>
      <c r="O19" s="165"/>
    </row>
    <row r="20" spans="2:15" ht="35.1" customHeight="1" x14ac:dyDescent="0.2">
      <c r="B20" s="213"/>
      <c r="C20" s="215"/>
      <c r="D20" s="31"/>
      <c r="E20" s="309"/>
      <c r="F20" s="310"/>
      <c r="G20" s="314"/>
      <c r="H20" s="315"/>
      <c r="I20" s="315"/>
      <c r="J20" s="316"/>
      <c r="K20" s="318"/>
      <c r="L20" s="320"/>
      <c r="M20" s="318"/>
      <c r="N20" s="320"/>
      <c r="O20" s="165"/>
    </row>
    <row r="21" spans="2:15" ht="35.1" customHeight="1" x14ac:dyDescent="0.2">
      <c r="B21" s="212">
        <v>8</v>
      </c>
      <c r="C21" s="214">
        <f>'１人件費(1)'!C21:C22</f>
        <v>2021</v>
      </c>
      <c r="D21" s="19" t="s">
        <v>16</v>
      </c>
      <c r="E21" s="307"/>
      <c r="F21" s="308"/>
      <c r="G21" s="311"/>
      <c r="H21" s="312"/>
      <c r="I21" s="312"/>
      <c r="J21" s="313"/>
      <c r="K21" s="317"/>
      <c r="L21" s="319" t="s">
        <v>6</v>
      </c>
      <c r="M21" s="317"/>
      <c r="N21" s="319" t="s">
        <v>6</v>
      </c>
      <c r="O21" s="190"/>
    </row>
    <row r="22" spans="2:15" ht="35.1" customHeight="1" x14ac:dyDescent="0.2">
      <c r="B22" s="213"/>
      <c r="C22" s="215"/>
      <c r="D22" s="31"/>
      <c r="E22" s="309"/>
      <c r="F22" s="310"/>
      <c r="G22" s="314"/>
      <c r="H22" s="315"/>
      <c r="I22" s="315"/>
      <c r="J22" s="316"/>
      <c r="K22" s="318"/>
      <c r="L22" s="320"/>
      <c r="M22" s="318"/>
      <c r="N22" s="320"/>
      <c r="O22" s="191"/>
    </row>
    <row r="23" spans="2:15" ht="35.1" customHeight="1" x14ac:dyDescent="0.2">
      <c r="B23" s="212">
        <v>9</v>
      </c>
      <c r="C23" s="214">
        <f>'１人件費(1)'!C23:C24</f>
        <v>2021</v>
      </c>
      <c r="D23" s="19" t="s">
        <v>16</v>
      </c>
      <c r="E23" s="307"/>
      <c r="F23" s="308"/>
      <c r="G23" s="311"/>
      <c r="H23" s="312"/>
      <c r="I23" s="312"/>
      <c r="J23" s="313"/>
      <c r="K23" s="317"/>
      <c r="L23" s="319" t="s">
        <v>6</v>
      </c>
      <c r="M23" s="317"/>
      <c r="N23" s="319" t="s">
        <v>6</v>
      </c>
      <c r="O23" s="165"/>
    </row>
    <row r="24" spans="2:15" ht="35.1" customHeight="1" x14ac:dyDescent="0.2">
      <c r="B24" s="213"/>
      <c r="C24" s="215"/>
      <c r="D24" s="31"/>
      <c r="E24" s="309"/>
      <c r="F24" s="310"/>
      <c r="G24" s="314"/>
      <c r="H24" s="315"/>
      <c r="I24" s="315"/>
      <c r="J24" s="316"/>
      <c r="K24" s="318"/>
      <c r="L24" s="320"/>
      <c r="M24" s="318"/>
      <c r="N24" s="320"/>
      <c r="O24" s="165"/>
    </row>
    <row r="25" spans="2:15" ht="35.1" customHeight="1" x14ac:dyDescent="0.2">
      <c r="B25" s="212">
        <v>10</v>
      </c>
      <c r="C25" s="214">
        <f>'１人件費(1)'!C25:C26</f>
        <v>2021</v>
      </c>
      <c r="D25" s="19" t="s">
        <v>16</v>
      </c>
      <c r="E25" s="307"/>
      <c r="F25" s="308"/>
      <c r="G25" s="311"/>
      <c r="H25" s="312"/>
      <c r="I25" s="312"/>
      <c r="J25" s="313"/>
      <c r="K25" s="317"/>
      <c r="L25" s="319" t="s">
        <v>6</v>
      </c>
      <c r="M25" s="317"/>
      <c r="N25" s="319" t="s">
        <v>6</v>
      </c>
      <c r="O25" s="190"/>
    </row>
    <row r="26" spans="2:15" ht="35.1" customHeight="1" x14ac:dyDescent="0.2">
      <c r="B26" s="213"/>
      <c r="C26" s="215"/>
      <c r="D26" s="31"/>
      <c r="E26" s="309"/>
      <c r="F26" s="310"/>
      <c r="G26" s="314"/>
      <c r="H26" s="315"/>
      <c r="I26" s="315"/>
      <c r="J26" s="316"/>
      <c r="K26" s="318"/>
      <c r="L26" s="320"/>
      <c r="M26" s="318"/>
      <c r="N26" s="320"/>
      <c r="O26" s="191"/>
    </row>
    <row r="27" spans="2:15" ht="35.1" customHeight="1" x14ac:dyDescent="0.2">
      <c r="B27" s="212">
        <v>11</v>
      </c>
      <c r="C27" s="214">
        <f>'１人件費(1)'!C27:C28</f>
        <v>2021</v>
      </c>
      <c r="D27" s="19" t="s">
        <v>16</v>
      </c>
      <c r="E27" s="307"/>
      <c r="F27" s="308"/>
      <c r="G27" s="311"/>
      <c r="H27" s="312"/>
      <c r="I27" s="312"/>
      <c r="J27" s="313"/>
      <c r="K27" s="317"/>
      <c r="L27" s="319" t="s">
        <v>6</v>
      </c>
      <c r="M27" s="317"/>
      <c r="N27" s="319" t="s">
        <v>6</v>
      </c>
      <c r="O27" s="192"/>
    </row>
    <row r="28" spans="2:15" ht="35.1" customHeight="1" x14ac:dyDescent="0.2">
      <c r="B28" s="213"/>
      <c r="C28" s="215"/>
      <c r="D28" s="31"/>
      <c r="E28" s="309"/>
      <c r="F28" s="310"/>
      <c r="G28" s="314"/>
      <c r="H28" s="315"/>
      <c r="I28" s="315"/>
      <c r="J28" s="316"/>
      <c r="K28" s="318"/>
      <c r="L28" s="320"/>
      <c r="M28" s="318"/>
      <c r="N28" s="320"/>
      <c r="O28" s="193"/>
    </row>
    <row r="29" spans="2:15" ht="35.1" customHeight="1" x14ac:dyDescent="0.2">
      <c r="B29" s="212">
        <v>12</v>
      </c>
      <c r="C29" s="214">
        <f>'１人件費(1)'!C29:C30</f>
        <v>2021</v>
      </c>
      <c r="D29" s="19" t="s">
        <v>16</v>
      </c>
      <c r="E29" s="307"/>
      <c r="F29" s="308"/>
      <c r="G29" s="311"/>
      <c r="H29" s="312"/>
      <c r="I29" s="312"/>
      <c r="J29" s="313"/>
      <c r="K29" s="317"/>
      <c r="L29" s="321" t="s">
        <v>6</v>
      </c>
      <c r="M29" s="317"/>
      <c r="N29" s="319" t="s">
        <v>6</v>
      </c>
      <c r="O29" s="192"/>
    </row>
    <row r="30" spans="2:15" ht="35.1" customHeight="1" x14ac:dyDescent="0.2">
      <c r="B30" s="213"/>
      <c r="C30" s="215"/>
      <c r="D30" s="31"/>
      <c r="E30" s="309"/>
      <c r="F30" s="310"/>
      <c r="G30" s="314"/>
      <c r="H30" s="315"/>
      <c r="I30" s="315"/>
      <c r="J30" s="316"/>
      <c r="K30" s="318"/>
      <c r="L30" s="320"/>
      <c r="M30" s="318"/>
      <c r="N30" s="320"/>
      <c r="O30" s="194"/>
    </row>
    <row r="31" spans="2:15" ht="35.1" customHeight="1" x14ac:dyDescent="0.2">
      <c r="B31" s="212">
        <v>13</v>
      </c>
      <c r="C31" s="214">
        <f>'１人件費(1)'!C31:C32</f>
        <v>2021</v>
      </c>
      <c r="D31" s="19" t="s">
        <v>16</v>
      </c>
      <c r="E31" s="307"/>
      <c r="F31" s="308"/>
      <c r="G31" s="311"/>
      <c r="H31" s="312"/>
      <c r="I31" s="312"/>
      <c r="J31" s="313"/>
      <c r="K31" s="317"/>
      <c r="L31" s="319" t="s">
        <v>6</v>
      </c>
      <c r="M31" s="317"/>
      <c r="N31" s="319" t="s">
        <v>6</v>
      </c>
      <c r="O31" s="190"/>
    </row>
    <row r="32" spans="2:15" ht="35.1" customHeight="1" x14ac:dyDescent="0.2">
      <c r="B32" s="213"/>
      <c r="C32" s="215"/>
      <c r="D32" s="31"/>
      <c r="E32" s="309"/>
      <c r="F32" s="310"/>
      <c r="G32" s="314"/>
      <c r="H32" s="315"/>
      <c r="I32" s="315"/>
      <c r="J32" s="316"/>
      <c r="K32" s="318"/>
      <c r="L32" s="320"/>
      <c r="M32" s="318"/>
      <c r="N32" s="320"/>
      <c r="O32" s="191"/>
    </row>
    <row r="33" spans="2:15" ht="35.1" customHeight="1" x14ac:dyDescent="0.2">
      <c r="B33" s="212">
        <v>14</v>
      </c>
      <c r="C33" s="214">
        <f>'１人件費(1)'!C33:C34</f>
        <v>2021</v>
      </c>
      <c r="D33" s="19" t="s">
        <v>16</v>
      </c>
      <c r="E33" s="307"/>
      <c r="F33" s="308"/>
      <c r="G33" s="311"/>
      <c r="H33" s="312"/>
      <c r="I33" s="312"/>
      <c r="J33" s="313"/>
      <c r="K33" s="317"/>
      <c r="L33" s="321" t="s">
        <v>6</v>
      </c>
      <c r="M33" s="317"/>
      <c r="N33" s="321" t="s">
        <v>6</v>
      </c>
      <c r="O33" s="192"/>
    </row>
    <row r="34" spans="2:15" ht="35.1" customHeight="1" x14ac:dyDescent="0.2">
      <c r="B34" s="213"/>
      <c r="C34" s="215"/>
      <c r="D34" s="31"/>
      <c r="E34" s="309"/>
      <c r="F34" s="310"/>
      <c r="G34" s="314"/>
      <c r="H34" s="315"/>
      <c r="I34" s="315"/>
      <c r="J34" s="316"/>
      <c r="K34" s="318"/>
      <c r="L34" s="320"/>
      <c r="M34" s="318"/>
      <c r="N34" s="320"/>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6N3pfhbAq8Viw8fTIJd0kRhUvQ72+eLgKSe1zCcTSS+DfK1Jysh6p591ZXntWFkbKVZErITj911904/bzA3luw==" saltValue="Tmmrg1d+RuWkzGH97nrFcw=="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O40"/>
  <sheetViews>
    <sheetView zoomScale="85" zoomScaleNormal="85" workbookViewId="0">
      <selection activeCell="K7" sqref="K7:K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61</v>
      </c>
      <c r="C1" s="195"/>
      <c r="D1" s="195"/>
      <c r="E1" s="195"/>
      <c r="F1" s="195"/>
      <c r="G1" s="195"/>
      <c r="H1" s="195"/>
      <c r="I1" s="195"/>
      <c r="J1" s="195"/>
      <c r="K1" s="195"/>
      <c r="L1" s="195"/>
      <c r="M1" s="195"/>
      <c r="N1" s="195"/>
      <c r="O1" s="195"/>
    </row>
    <row r="2" spans="2:15" ht="35.1" customHeight="1" thickBot="1" x14ac:dyDescent="0.25">
      <c r="B2" s="134" t="s">
        <v>85</v>
      </c>
      <c r="C2" s="135"/>
      <c r="D2" s="62">
        <f>決算報告書!D2</f>
        <v>0</v>
      </c>
      <c r="E2" s="125" t="s">
        <v>50</v>
      </c>
      <c r="F2" s="126"/>
      <c r="G2" s="322">
        <f>決算報告書!G2</f>
        <v>0</v>
      </c>
      <c r="H2" s="323"/>
      <c r="I2" s="323"/>
      <c r="J2" s="323"/>
      <c r="K2" s="323"/>
      <c r="L2" s="323"/>
      <c r="M2" s="323"/>
      <c r="N2" s="323"/>
      <c r="O2" s="324"/>
    </row>
    <row r="3" spans="2:15" ht="35.1" customHeight="1" thickTop="1" thickBot="1" x14ac:dyDescent="0.25">
      <c r="B3" s="125" t="s">
        <v>32</v>
      </c>
      <c r="C3" s="126"/>
      <c r="D3" s="50" t="str">
        <f>決算報告書!D3</f>
        <v>GGG-</v>
      </c>
      <c r="E3" s="125" t="s">
        <v>45</v>
      </c>
      <c r="F3" s="127"/>
      <c r="G3" s="322">
        <f>決算報告書!G3</f>
        <v>0</v>
      </c>
      <c r="H3" s="323"/>
      <c r="I3" s="323"/>
      <c r="J3" s="323"/>
      <c r="K3" s="323"/>
      <c r="L3" s="323"/>
      <c r="M3" s="323"/>
      <c r="N3" s="323"/>
      <c r="O3" s="324"/>
    </row>
    <row r="4" spans="2:15" ht="24.9" customHeight="1" thickBot="1" x14ac:dyDescent="0.25"/>
    <row r="5" spans="2:15" ht="24.9" customHeight="1" x14ac:dyDescent="0.2">
      <c r="B5" s="216" t="s">
        <v>66</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17</v>
      </c>
      <c r="E7" s="325"/>
      <c r="F7" s="326"/>
      <c r="G7" s="329"/>
      <c r="H7" s="330"/>
      <c r="I7" s="330"/>
      <c r="J7" s="331"/>
      <c r="K7" s="335"/>
      <c r="L7" s="142" t="s">
        <v>6</v>
      </c>
      <c r="M7" s="335"/>
      <c r="N7" s="142" t="s">
        <v>6</v>
      </c>
      <c r="O7" s="165"/>
    </row>
    <row r="8" spans="2:15" ht="35.1" customHeight="1" x14ac:dyDescent="0.2">
      <c r="B8" s="213"/>
      <c r="C8" s="215"/>
      <c r="D8" s="32"/>
      <c r="E8" s="327"/>
      <c r="F8" s="328"/>
      <c r="G8" s="332"/>
      <c r="H8" s="333"/>
      <c r="I8" s="333"/>
      <c r="J8" s="334"/>
      <c r="K8" s="336"/>
      <c r="L8" s="143"/>
      <c r="M8" s="336"/>
      <c r="N8" s="143"/>
      <c r="O8" s="165"/>
    </row>
    <row r="9" spans="2:15" ht="35.1" customHeight="1" x14ac:dyDescent="0.2">
      <c r="B9" s="212">
        <v>2</v>
      </c>
      <c r="C9" s="214">
        <f>'１人件費(1)'!C9:C10</f>
        <v>2021</v>
      </c>
      <c r="D9" s="19" t="s">
        <v>17</v>
      </c>
      <c r="E9" s="325"/>
      <c r="F9" s="326"/>
      <c r="G9" s="329"/>
      <c r="H9" s="330"/>
      <c r="I9" s="330"/>
      <c r="J9" s="331"/>
      <c r="K9" s="335"/>
      <c r="L9" s="142" t="s">
        <v>6</v>
      </c>
      <c r="M9" s="335"/>
      <c r="N9" s="142" t="s">
        <v>6</v>
      </c>
      <c r="O9" s="165"/>
    </row>
    <row r="10" spans="2:15" ht="35.1" customHeight="1" x14ac:dyDescent="0.2">
      <c r="B10" s="213"/>
      <c r="C10" s="215"/>
      <c r="D10" s="32"/>
      <c r="E10" s="327"/>
      <c r="F10" s="328"/>
      <c r="G10" s="332"/>
      <c r="H10" s="333"/>
      <c r="I10" s="333"/>
      <c r="J10" s="334"/>
      <c r="K10" s="336"/>
      <c r="L10" s="143"/>
      <c r="M10" s="336"/>
      <c r="N10" s="143"/>
      <c r="O10" s="165"/>
    </row>
    <row r="11" spans="2:15" ht="35.1" customHeight="1" x14ac:dyDescent="0.2">
      <c r="B11" s="212">
        <v>3</v>
      </c>
      <c r="C11" s="214">
        <f>'１人件費(1)'!C11:C12</f>
        <v>2021</v>
      </c>
      <c r="D11" s="19" t="s">
        <v>17</v>
      </c>
      <c r="E11" s="325"/>
      <c r="F11" s="326"/>
      <c r="G11" s="329"/>
      <c r="H11" s="330"/>
      <c r="I11" s="330"/>
      <c r="J11" s="331"/>
      <c r="K11" s="335"/>
      <c r="L11" s="142" t="s">
        <v>6</v>
      </c>
      <c r="M11" s="335"/>
      <c r="N11" s="142" t="s">
        <v>6</v>
      </c>
      <c r="O11" s="190"/>
    </row>
    <row r="12" spans="2:15" ht="35.1" customHeight="1" x14ac:dyDescent="0.2">
      <c r="B12" s="213"/>
      <c r="C12" s="215"/>
      <c r="D12" s="32"/>
      <c r="E12" s="327"/>
      <c r="F12" s="328"/>
      <c r="G12" s="332"/>
      <c r="H12" s="333"/>
      <c r="I12" s="333"/>
      <c r="J12" s="334"/>
      <c r="K12" s="336"/>
      <c r="L12" s="143"/>
      <c r="M12" s="336"/>
      <c r="N12" s="143"/>
      <c r="O12" s="191"/>
    </row>
    <row r="13" spans="2:15" ht="35.1" customHeight="1" x14ac:dyDescent="0.2">
      <c r="B13" s="212">
        <v>4</v>
      </c>
      <c r="C13" s="214">
        <f>'１人件費(1)'!C13:C14</f>
        <v>2021</v>
      </c>
      <c r="D13" s="19" t="s">
        <v>17</v>
      </c>
      <c r="E13" s="325"/>
      <c r="F13" s="326"/>
      <c r="G13" s="329"/>
      <c r="H13" s="330"/>
      <c r="I13" s="330"/>
      <c r="J13" s="331"/>
      <c r="K13" s="335"/>
      <c r="L13" s="142" t="s">
        <v>6</v>
      </c>
      <c r="M13" s="335"/>
      <c r="N13" s="142" t="s">
        <v>6</v>
      </c>
      <c r="O13" s="190"/>
    </row>
    <row r="14" spans="2:15" ht="35.1" customHeight="1" x14ac:dyDescent="0.2">
      <c r="B14" s="213"/>
      <c r="C14" s="215"/>
      <c r="D14" s="32"/>
      <c r="E14" s="327"/>
      <c r="F14" s="328"/>
      <c r="G14" s="332"/>
      <c r="H14" s="333"/>
      <c r="I14" s="333"/>
      <c r="J14" s="334"/>
      <c r="K14" s="336"/>
      <c r="L14" s="143"/>
      <c r="M14" s="336"/>
      <c r="N14" s="143"/>
      <c r="O14" s="191"/>
    </row>
    <row r="15" spans="2:15" ht="35.1" customHeight="1" x14ac:dyDescent="0.2">
      <c r="B15" s="212">
        <v>5</v>
      </c>
      <c r="C15" s="214">
        <f>'１人件費(1)'!C15:C16</f>
        <v>2021</v>
      </c>
      <c r="D15" s="19" t="s">
        <v>17</v>
      </c>
      <c r="E15" s="325"/>
      <c r="F15" s="326"/>
      <c r="G15" s="329"/>
      <c r="H15" s="330"/>
      <c r="I15" s="330"/>
      <c r="J15" s="331"/>
      <c r="K15" s="335"/>
      <c r="L15" s="142" t="s">
        <v>6</v>
      </c>
      <c r="M15" s="335"/>
      <c r="N15" s="142" t="s">
        <v>6</v>
      </c>
      <c r="O15" s="165"/>
    </row>
    <row r="16" spans="2:15" ht="35.1" customHeight="1" x14ac:dyDescent="0.2">
      <c r="B16" s="213"/>
      <c r="C16" s="215"/>
      <c r="D16" s="32"/>
      <c r="E16" s="327"/>
      <c r="F16" s="328"/>
      <c r="G16" s="332"/>
      <c r="H16" s="333"/>
      <c r="I16" s="333"/>
      <c r="J16" s="334"/>
      <c r="K16" s="336"/>
      <c r="L16" s="143"/>
      <c r="M16" s="336"/>
      <c r="N16" s="143"/>
      <c r="O16" s="165"/>
    </row>
    <row r="17" spans="2:15" ht="35.1" customHeight="1" x14ac:dyDescent="0.2">
      <c r="B17" s="212">
        <v>6</v>
      </c>
      <c r="C17" s="214">
        <f>'１人件費(1)'!C17:C18</f>
        <v>2021</v>
      </c>
      <c r="D17" s="19" t="s">
        <v>17</v>
      </c>
      <c r="E17" s="325"/>
      <c r="F17" s="326"/>
      <c r="G17" s="329"/>
      <c r="H17" s="330"/>
      <c r="I17" s="330"/>
      <c r="J17" s="331"/>
      <c r="K17" s="335"/>
      <c r="L17" s="142" t="s">
        <v>6</v>
      </c>
      <c r="M17" s="335"/>
      <c r="N17" s="142" t="s">
        <v>6</v>
      </c>
      <c r="O17" s="190"/>
    </row>
    <row r="18" spans="2:15" ht="35.1" customHeight="1" x14ac:dyDescent="0.2">
      <c r="B18" s="213"/>
      <c r="C18" s="215"/>
      <c r="D18" s="32"/>
      <c r="E18" s="327"/>
      <c r="F18" s="328"/>
      <c r="G18" s="332"/>
      <c r="H18" s="333"/>
      <c r="I18" s="333"/>
      <c r="J18" s="334"/>
      <c r="K18" s="336"/>
      <c r="L18" s="143"/>
      <c r="M18" s="336"/>
      <c r="N18" s="143"/>
      <c r="O18" s="191"/>
    </row>
    <row r="19" spans="2:15" ht="35.1" customHeight="1" x14ac:dyDescent="0.2">
      <c r="B19" s="212">
        <v>7</v>
      </c>
      <c r="C19" s="214">
        <f>'１人件費(1)'!C19:C20</f>
        <v>2021</v>
      </c>
      <c r="D19" s="19" t="s">
        <v>17</v>
      </c>
      <c r="E19" s="325"/>
      <c r="F19" s="326"/>
      <c r="G19" s="329"/>
      <c r="H19" s="330"/>
      <c r="I19" s="330"/>
      <c r="J19" s="331"/>
      <c r="K19" s="335"/>
      <c r="L19" s="142" t="s">
        <v>6</v>
      </c>
      <c r="M19" s="335"/>
      <c r="N19" s="142" t="s">
        <v>6</v>
      </c>
      <c r="O19" s="165"/>
    </row>
    <row r="20" spans="2:15" ht="35.1" customHeight="1" x14ac:dyDescent="0.2">
      <c r="B20" s="213"/>
      <c r="C20" s="215"/>
      <c r="D20" s="32"/>
      <c r="E20" s="327"/>
      <c r="F20" s="328"/>
      <c r="G20" s="332"/>
      <c r="H20" s="333"/>
      <c r="I20" s="333"/>
      <c r="J20" s="334"/>
      <c r="K20" s="336"/>
      <c r="L20" s="143"/>
      <c r="M20" s="336"/>
      <c r="N20" s="143"/>
      <c r="O20" s="165"/>
    </row>
    <row r="21" spans="2:15" ht="35.1" customHeight="1" x14ac:dyDescent="0.2">
      <c r="B21" s="212">
        <v>8</v>
      </c>
      <c r="C21" s="214">
        <f>'１人件費(1)'!C21:C22</f>
        <v>2021</v>
      </c>
      <c r="D21" s="19" t="s">
        <v>17</v>
      </c>
      <c r="E21" s="325"/>
      <c r="F21" s="326"/>
      <c r="G21" s="329"/>
      <c r="H21" s="330"/>
      <c r="I21" s="330"/>
      <c r="J21" s="331"/>
      <c r="K21" s="335"/>
      <c r="L21" s="142" t="s">
        <v>6</v>
      </c>
      <c r="M21" s="335"/>
      <c r="N21" s="142" t="s">
        <v>6</v>
      </c>
      <c r="O21" s="190"/>
    </row>
    <row r="22" spans="2:15" ht="35.1" customHeight="1" x14ac:dyDescent="0.2">
      <c r="B22" s="213"/>
      <c r="C22" s="215"/>
      <c r="D22" s="32"/>
      <c r="E22" s="327"/>
      <c r="F22" s="328"/>
      <c r="G22" s="332"/>
      <c r="H22" s="333"/>
      <c r="I22" s="333"/>
      <c r="J22" s="334"/>
      <c r="K22" s="336"/>
      <c r="L22" s="143"/>
      <c r="M22" s="336"/>
      <c r="N22" s="143"/>
      <c r="O22" s="191"/>
    </row>
    <row r="23" spans="2:15" ht="35.1" customHeight="1" x14ac:dyDescent="0.2">
      <c r="B23" s="212">
        <v>9</v>
      </c>
      <c r="C23" s="214">
        <f>'１人件費(1)'!C23:C24</f>
        <v>2021</v>
      </c>
      <c r="D23" s="19" t="s">
        <v>17</v>
      </c>
      <c r="E23" s="325"/>
      <c r="F23" s="326"/>
      <c r="G23" s="329"/>
      <c r="H23" s="330"/>
      <c r="I23" s="330"/>
      <c r="J23" s="331"/>
      <c r="K23" s="335"/>
      <c r="L23" s="142" t="s">
        <v>6</v>
      </c>
      <c r="M23" s="335"/>
      <c r="N23" s="142" t="s">
        <v>6</v>
      </c>
      <c r="O23" s="165"/>
    </row>
    <row r="24" spans="2:15" ht="35.1" customHeight="1" x14ac:dyDescent="0.2">
      <c r="B24" s="213"/>
      <c r="C24" s="215"/>
      <c r="D24" s="32"/>
      <c r="E24" s="327"/>
      <c r="F24" s="328"/>
      <c r="G24" s="332"/>
      <c r="H24" s="333"/>
      <c r="I24" s="333"/>
      <c r="J24" s="334"/>
      <c r="K24" s="336"/>
      <c r="L24" s="143"/>
      <c r="M24" s="336"/>
      <c r="N24" s="143"/>
      <c r="O24" s="165"/>
    </row>
    <row r="25" spans="2:15" ht="35.1" customHeight="1" x14ac:dyDescent="0.2">
      <c r="B25" s="212">
        <v>10</v>
      </c>
      <c r="C25" s="214">
        <f>'１人件費(1)'!C25:C26</f>
        <v>2021</v>
      </c>
      <c r="D25" s="19" t="s">
        <v>17</v>
      </c>
      <c r="E25" s="325"/>
      <c r="F25" s="326"/>
      <c r="G25" s="329"/>
      <c r="H25" s="330"/>
      <c r="I25" s="330"/>
      <c r="J25" s="331"/>
      <c r="K25" s="335"/>
      <c r="L25" s="142" t="s">
        <v>6</v>
      </c>
      <c r="M25" s="335"/>
      <c r="N25" s="142" t="s">
        <v>6</v>
      </c>
      <c r="O25" s="190"/>
    </row>
    <row r="26" spans="2:15" ht="35.1" customHeight="1" x14ac:dyDescent="0.2">
      <c r="B26" s="213"/>
      <c r="C26" s="215"/>
      <c r="D26" s="32"/>
      <c r="E26" s="327"/>
      <c r="F26" s="328"/>
      <c r="G26" s="332"/>
      <c r="H26" s="333"/>
      <c r="I26" s="333"/>
      <c r="J26" s="334"/>
      <c r="K26" s="336"/>
      <c r="L26" s="143"/>
      <c r="M26" s="336"/>
      <c r="N26" s="143"/>
      <c r="O26" s="191"/>
    </row>
    <row r="27" spans="2:15" ht="35.1" customHeight="1" x14ac:dyDescent="0.2">
      <c r="B27" s="212">
        <v>11</v>
      </c>
      <c r="C27" s="214">
        <f>'１人件費(1)'!C27:C28</f>
        <v>2021</v>
      </c>
      <c r="D27" s="19" t="s">
        <v>17</v>
      </c>
      <c r="E27" s="325"/>
      <c r="F27" s="326"/>
      <c r="G27" s="329"/>
      <c r="H27" s="330"/>
      <c r="I27" s="330"/>
      <c r="J27" s="331"/>
      <c r="K27" s="335"/>
      <c r="L27" s="142" t="s">
        <v>6</v>
      </c>
      <c r="M27" s="335"/>
      <c r="N27" s="142" t="s">
        <v>6</v>
      </c>
      <c r="O27" s="192"/>
    </row>
    <row r="28" spans="2:15" ht="35.1" customHeight="1" x14ac:dyDescent="0.2">
      <c r="B28" s="213"/>
      <c r="C28" s="215"/>
      <c r="D28" s="32"/>
      <c r="E28" s="327"/>
      <c r="F28" s="328"/>
      <c r="G28" s="332"/>
      <c r="H28" s="333"/>
      <c r="I28" s="333"/>
      <c r="J28" s="334"/>
      <c r="K28" s="336"/>
      <c r="L28" s="143"/>
      <c r="M28" s="336"/>
      <c r="N28" s="143"/>
      <c r="O28" s="193"/>
    </row>
    <row r="29" spans="2:15" ht="35.1" customHeight="1" x14ac:dyDescent="0.2">
      <c r="B29" s="212">
        <v>12</v>
      </c>
      <c r="C29" s="214">
        <f>'１人件費(1)'!C29:C30</f>
        <v>2021</v>
      </c>
      <c r="D29" s="19" t="s">
        <v>17</v>
      </c>
      <c r="E29" s="325"/>
      <c r="F29" s="326"/>
      <c r="G29" s="329"/>
      <c r="H29" s="330"/>
      <c r="I29" s="330"/>
      <c r="J29" s="331"/>
      <c r="K29" s="335"/>
      <c r="L29" s="170" t="s">
        <v>6</v>
      </c>
      <c r="M29" s="335"/>
      <c r="N29" s="142" t="s">
        <v>6</v>
      </c>
      <c r="O29" s="192"/>
    </row>
    <row r="30" spans="2:15" ht="35.1" customHeight="1" x14ac:dyDescent="0.2">
      <c r="B30" s="213"/>
      <c r="C30" s="215"/>
      <c r="D30" s="32"/>
      <c r="E30" s="327"/>
      <c r="F30" s="328"/>
      <c r="G30" s="332"/>
      <c r="H30" s="333"/>
      <c r="I30" s="333"/>
      <c r="J30" s="334"/>
      <c r="K30" s="336"/>
      <c r="L30" s="143"/>
      <c r="M30" s="336"/>
      <c r="N30" s="143"/>
      <c r="O30" s="194"/>
    </row>
    <row r="31" spans="2:15" ht="35.1" customHeight="1" x14ac:dyDescent="0.2">
      <c r="B31" s="212">
        <v>13</v>
      </c>
      <c r="C31" s="214">
        <f>'１人件費(1)'!C31:C32</f>
        <v>2021</v>
      </c>
      <c r="D31" s="19" t="s">
        <v>17</v>
      </c>
      <c r="E31" s="325"/>
      <c r="F31" s="326"/>
      <c r="G31" s="329"/>
      <c r="H31" s="330"/>
      <c r="I31" s="330"/>
      <c r="J31" s="331"/>
      <c r="K31" s="335"/>
      <c r="L31" s="142" t="s">
        <v>6</v>
      </c>
      <c r="M31" s="335"/>
      <c r="N31" s="142" t="s">
        <v>6</v>
      </c>
      <c r="O31" s="190"/>
    </row>
    <row r="32" spans="2:15" ht="35.1" customHeight="1" x14ac:dyDescent="0.2">
      <c r="B32" s="213"/>
      <c r="C32" s="215"/>
      <c r="D32" s="32"/>
      <c r="E32" s="327"/>
      <c r="F32" s="328"/>
      <c r="G32" s="332"/>
      <c r="H32" s="333"/>
      <c r="I32" s="333"/>
      <c r="J32" s="334"/>
      <c r="K32" s="336"/>
      <c r="L32" s="143"/>
      <c r="M32" s="336"/>
      <c r="N32" s="143"/>
      <c r="O32" s="191"/>
    </row>
    <row r="33" spans="2:15" ht="35.1" customHeight="1" x14ac:dyDescent="0.2">
      <c r="B33" s="212">
        <v>14</v>
      </c>
      <c r="C33" s="214">
        <f>'１人件費(1)'!C33:C34</f>
        <v>2021</v>
      </c>
      <c r="D33" s="19" t="s">
        <v>17</v>
      </c>
      <c r="E33" s="325"/>
      <c r="F33" s="326"/>
      <c r="G33" s="329"/>
      <c r="H33" s="330"/>
      <c r="I33" s="330"/>
      <c r="J33" s="331"/>
      <c r="K33" s="335"/>
      <c r="L33" s="170" t="s">
        <v>6</v>
      </c>
      <c r="M33" s="335"/>
      <c r="N33" s="170" t="s">
        <v>6</v>
      </c>
      <c r="O33" s="192"/>
    </row>
    <row r="34" spans="2:15" ht="35.1" customHeight="1" x14ac:dyDescent="0.2">
      <c r="B34" s="213"/>
      <c r="C34" s="215"/>
      <c r="D34" s="32"/>
      <c r="E34" s="327"/>
      <c r="F34" s="328"/>
      <c r="G34" s="332"/>
      <c r="H34" s="333"/>
      <c r="I34" s="333"/>
      <c r="J34" s="334"/>
      <c r="K34" s="336"/>
      <c r="L34" s="143"/>
      <c r="M34" s="336"/>
      <c r="N34" s="143"/>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dsHm/NQDKHv5fx/beec4ImeCEqtDTFYN6Sqx0hyfIA70idOFelj5aMWmeJkkTE5wQwl8b7kxD/iPo+jaeun7pg==" saltValue="EPoXFv7X8Eue1T67qHVJUQ=="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57</v>
      </c>
      <c r="C1" s="195"/>
      <c r="D1" s="195"/>
      <c r="E1" s="195"/>
      <c r="F1" s="195"/>
      <c r="G1" s="195"/>
      <c r="H1" s="195"/>
      <c r="I1" s="195"/>
      <c r="J1" s="195"/>
      <c r="K1" s="195"/>
      <c r="L1" s="195"/>
      <c r="M1" s="195"/>
      <c r="N1" s="195"/>
      <c r="O1" s="195"/>
    </row>
    <row r="2" spans="2:15" ht="35.1" customHeight="1" thickBot="1" x14ac:dyDescent="0.25">
      <c r="B2" s="134" t="s">
        <v>85</v>
      </c>
      <c r="C2" s="135"/>
      <c r="D2" s="63">
        <f>決算報告書!D2</f>
        <v>0</v>
      </c>
      <c r="E2" s="125" t="s">
        <v>50</v>
      </c>
      <c r="F2" s="126"/>
      <c r="G2" s="337">
        <f>決算報告書!G2</f>
        <v>0</v>
      </c>
      <c r="H2" s="338"/>
      <c r="I2" s="338"/>
      <c r="J2" s="338"/>
      <c r="K2" s="338"/>
      <c r="L2" s="338"/>
      <c r="M2" s="338"/>
      <c r="N2" s="338"/>
      <c r="O2" s="339"/>
    </row>
    <row r="3" spans="2:15" ht="35.1" customHeight="1" thickTop="1" thickBot="1" x14ac:dyDescent="0.25">
      <c r="B3" s="125" t="s">
        <v>32</v>
      </c>
      <c r="C3" s="126"/>
      <c r="D3" s="49" t="str">
        <f>決算報告書!D3</f>
        <v>GGG-</v>
      </c>
      <c r="E3" s="125" t="s">
        <v>45</v>
      </c>
      <c r="F3" s="127"/>
      <c r="G3" s="337">
        <f>決算報告書!G3</f>
        <v>0</v>
      </c>
      <c r="H3" s="338"/>
      <c r="I3" s="338"/>
      <c r="J3" s="338"/>
      <c r="K3" s="338"/>
      <c r="L3" s="338"/>
      <c r="M3" s="338"/>
      <c r="N3" s="338"/>
      <c r="O3" s="339"/>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52</v>
      </c>
      <c r="E7" s="340"/>
      <c r="F7" s="341"/>
      <c r="G7" s="344"/>
      <c r="H7" s="345"/>
      <c r="I7" s="345"/>
      <c r="J7" s="346"/>
      <c r="K7" s="350"/>
      <c r="L7" s="352" t="s">
        <v>6</v>
      </c>
      <c r="M7" s="350"/>
      <c r="N7" s="352" t="s">
        <v>6</v>
      </c>
      <c r="O7" s="165"/>
    </row>
    <row r="8" spans="2:15" ht="35.1" customHeight="1" x14ac:dyDescent="0.2">
      <c r="B8" s="213"/>
      <c r="C8" s="215"/>
      <c r="D8" s="33"/>
      <c r="E8" s="342"/>
      <c r="F8" s="343"/>
      <c r="G8" s="347"/>
      <c r="H8" s="348"/>
      <c r="I8" s="348"/>
      <c r="J8" s="349"/>
      <c r="K8" s="351"/>
      <c r="L8" s="353"/>
      <c r="M8" s="351"/>
      <c r="N8" s="353"/>
      <c r="O8" s="165"/>
    </row>
    <row r="9" spans="2:15" ht="35.1" customHeight="1" x14ac:dyDescent="0.2">
      <c r="B9" s="212">
        <v>2</v>
      </c>
      <c r="C9" s="214">
        <f>'１人件費(1)'!C9:C10</f>
        <v>2021</v>
      </c>
      <c r="D9" s="19" t="s">
        <v>52</v>
      </c>
      <c r="E9" s="340"/>
      <c r="F9" s="341"/>
      <c r="G9" s="344"/>
      <c r="H9" s="345"/>
      <c r="I9" s="345"/>
      <c r="J9" s="346"/>
      <c r="K9" s="350"/>
      <c r="L9" s="352" t="s">
        <v>6</v>
      </c>
      <c r="M9" s="350"/>
      <c r="N9" s="352" t="s">
        <v>6</v>
      </c>
      <c r="O9" s="165"/>
    </row>
    <row r="10" spans="2:15" ht="35.1" customHeight="1" x14ac:dyDescent="0.2">
      <c r="B10" s="213"/>
      <c r="C10" s="215"/>
      <c r="D10" s="33"/>
      <c r="E10" s="342"/>
      <c r="F10" s="343"/>
      <c r="G10" s="347"/>
      <c r="H10" s="348"/>
      <c r="I10" s="348"/>
      <c r="J10" s="349"/>
      <c r="K10" s="351"/>
      <c r="L10" s="353"/>
      <c r="M10" s="351"/>
      <c r="N10" s="353"/>
      <c r="O10" s="165"/>
    </row>
    <row r="11" spans="2:15" ht="35.1" customHeight="1" x14ac:dyDescent="0.2">
      <c r="B11" s="212">
        <v>3</v>
      </c>
      <c r="C11" s="214">
        <f>'１人件費(1)'!C11:C12</f>
        <v>2021</v>
      </c>
      <c r="D11" s="19" t="s">
        <v>52</v>
      </c>
      <c r="E11" s="340"/>
      <c r="F11" s="341"/>
      <c r="G11" s="344"/>
      <c r="H11" s="345"/>
      <c r="I11" s="345"/>
      <c r="J11" s="346"/>
      <c r="K11" s="350"/>
      <c r="L11" s="352" t="s">
        <v>6</v>
      </c>
      <c r="M11" s="350"/>
      <c r="N11" s="352" t="s">
        <v>6</v>
      </c>
      <c r="O11" s="190"/>
    </row>
    <row r="12" spans="2:15" ht="35.1" customHeight="1" x14ac:dyDescent="0.2">
      <c r="B12" s="213"/>
      <c r="C12" s="215"/>
      <c r="D12" s="33"/>
      <c r="E12" s="342"/>
      <c r="F12" s="343"/>
      <c r="G12" s="347"/>
      <c r="H12" s="348"/>
      <c r="I12" s="348"/>
      <c r="J12" s="349"/>
      <c r="K12" s="351"/>
      <c r="L12" s="353"/>
      <c r="M12" s="351"/>
      <c r="N12" s="353"/>
      <c r="O12" s="191"/>
    </row>
    <row r="13" spans="2:15" ht="35.1" customHeight="1" x14ac:dyDescent="0.2">
      <c r="B13" s="212">
        <v>4</v>
      </c>
      <c r="C13" s="214">
        <f>'１人件費(1)'!C13:C14</f>
        <v>2021</v>
      </c>
      <c r="D13" s="19" t="s">
        <v>52</v>
      </c>
      <c r="E13" s="340"/>
      <c r="F13" s="341"/>
      <c r="G13" s="344"/>
      <c r="H13" s="345"/>
      <c r="I13" s="345"/>
      <c r="J13" s="346"/>
      <c r="K13" s="350"/>
      <c r="L13" s="352" t="s">
        <v>6</v>
      </c>
      <c r="M13" s="350"/>
      <c r="N13" s="352" t="s">
        <v>6</v>
      </c>
      <c r="O13" s="190"/>
    </row>
    <row r="14" spans="2:15" ht="35.1" customHeight="1" x14ac:dyDescent="0.2">
      <c r="B14" s="213"/>
      <c r="C14" s="215"/>
      <c r="D14" s="33"/>
      <c r="E14" s="342"/>
      <c r="F14" s="343"/>
      <c r="G14" s="347"/>
      <c r="H14" s="348"/>
      <c r="I14" s="348"/>
      <c r="J14" s="349"/>
      <c r="K14" s="351"/>
      <c r="L14" s="353"/>
      <c r="M14" s="351"/>
      <c r="N14" s="353"/>
      <c r="O14" s="191"/>
    </row>
    <row r="15" spans="2:15" ht="35.1" customHeight="1" x14ac:dyDescent="0.2">
      <c r="B15" s="212">
        <v>5</v>
      </c>
      <c r="C15" s="214">
        <f>'１人件費(1)'!C15:C16</f>
        <v>2021</v>
      </c>
      <c r="D15" s="19" t="s">
        <v>52</v>
      </c>
      <c r="E15" s="340"/>
      <c r="F15" s="341"/>
      <c r="G15" s="344"/>
      <c r="H15" s="345"/>
      <c r="I15" s="345"/>
      <c r="J15" s="346"/>
      <c r="K15" s="350"/>
      <c r="L15" s="352" t="s">
        <v>6</v>
      </c>
      <c r="M15" s="350"/>
      <c r="N15" s="352" t="s">
        <v>6</v>
      </c>
      <c r="O15" s="165"/>
    </row>
    <row r="16" spans="2:15" ht="35.1" customHeight="1" x14ac:dyDescent="0.2">
      <c r="B16" s="213"/>
      <c r="C16" s="215"/>
      <c r="D16" s="33"/>
      <c r="E16" s="342"/>
      <c r="F16" s="343"/>
      <c r="G16" s="347"/>
      <c r="H16" s="348"/>
      <c r="I16" s="348"/>
      <c r="J16" s="349"/>
      <c r="K16" s="351"/>
      <c r="L16" s="353"/>
      <c r="M16" s="351"/>
      <c r="N16" s="353"/>
      <c r="O16" s="165"/>
    </row>
    <row r="17" spans="2:15" ht="35.1" customHeight="1" x14ac:dyDescent="0.2">
      <c r="B17" s="212">
        <v>6</v>
      </c>
      <c r="C17" s="214">
        <f>'１人件費(1)'!C17:C18</f>
        <v>2021</v>
      </c>
      <c r="D17" s="19" t="s">
        <v>52</v>
      </c>
      <c r="E17" s="340"/>
      <c r="F17" s="341"/>
      <c r="G17" s="344"/>
      <c r="H17" s="345"/>
      <c r="I17" s="345"/>
      <c r="J17" s="346"/>
      <c r="K17" s="350"/>
      <c r="L17" s="352" t="s">
        <v>6</v>
      </c>
      <c r="M17" s="350"/>
      <c r="N17" s="352" t="s">
        <v>6</v>
      </c>
      <c r="O17" s="190"/>
    </row>
    <row r="18" spans="2:15" ht="35.1" customHeight="1" x14ac:dyDescent="0.2">
      <c r="B18" s="213"/>
      <c r="C18" s="215"/>
      <c r="D18" s="33"/>
      <c r="E18" s="342"/>
      <c r="F18" s="343"/>
      <c r="G18" s="347"/>
      <c r="H18" s="348"/>
      <c r="I18" s="348"/>
      <c r="J18" s="349"/>
      <c r="K18" s="351"/>
      <c r="L18" s="353"/>
      <c r="M18" s="351"/>
      <c r="N18" s="353"/>
      <c r="O18" s="191"/>
    </row>
    <row r="19" spans="2:15" ht="35.1" customHeight="1" x14ac:dyDescent="0.2">
      <c r="B19" s="212">
        <v>7</v>
      </c>
      <c r="C19" s="214">
        <f>'１人件費(1)'!C19:C20</f>
        <v>2021</v>
      </c>
      <c r="D19" s="19" t="s">
        <v>52</v>
      </c>
      <c r="E19" s="340"/>
      <c r="F19" s="341"/>
      <c r="G19" s="344"/>
      <c r="H19" s="345"/>
      <c r="I19" s="345"/>
      <c r="J19" s="346"/>
      <c r="K19" s="350"/>
      <c r="L19" s="352" t="s">
        <v>6</v>
      </c>
      <c r="M19" s="350"/>
      <c r="N19" s="352" t="s">
        <v>6</v>
      </c>
      <c r="O19" s="165"/>
    </row>
    <row r="20" spans="2:15" ht="35.1" customHeight="1" x14ac:dyDescent="0.2">
      <c r="B20" s="213"/>
      <c r="C20" s="215"/>
      <c r="D20" s="33"/>
      <c r="E20" s="342"/>
      <c r="F20" s="343"/>
      <c r="G20" s="347"/>
      <c r="H20" s="348"/>
      <c r="I20" s="348"/>
      <c r="J20" s="349"/>
      <c r="K20" s="351"/>
      <c r="L20" s="353"/>
      <c r="M20" s="351"/>
      <c r="N20" s="353"/>
      <c r="O20" s="165"/>
    </row>
    <row r="21" spans="2:15" ht="35.1" customHeight="1" x14ac:dyDescent="0.2">
      <c r="B21" s="212">
        <v>8</v>
      </c>
      <c r="C21" s="214">
        <f>'１人件費(1)'!C21:C22</f>
        <v>2021</v>
      </c>
      <c r="D21" s="19" t="s">
        <v>52</v>
      </c>
      <c r="E21" s="340"/>
      <c r="F21" s="341"/>
      <c r="G21" s="344"/>
      <c r="H21" s="345"/>
      <c r="I21" s="345"/>
      <c r="J21" s="346"/>
      <c r="K21" s="350"/>
      <c r="L21" s="352" t="s">
        <v>6</v>
      </c>
      <c r="M21" s="350"/>
      <c r="N21" s="352" t="s">
        <v>6</v>
      </c>
      <c r="O21" s="190"/>
    </row>
    <row r="22" spans="2:15" ht="35.1" customHeight="1" x14ac:dyDescent="0.2">
      <c r="B22" s="213"/>
      <c r="C22" s="215"/>
      <c r="D22" s="33"/>
      <c r="E22" s="342"/>
      <c r="F22" s="343"/>
      <c r="G22" s="347"/>
      <c r="H22" s="348"/>
      <c r="I22" s="348"/>
      <c r="J22" s="349"/>
      <c r="K22" s="351"/>
      <c r="L22" s="353"/>
      <c r="M22" s="351"/>
      <c r="N22" s="353"/>
      <c r="O22" s="191"/>
    </row>
    <row r="23" spans="2:15" ht="35.1" customHeight="1" x14ac:dyDescent="0.2">
      <c r="B23" s="212">
        <v>9</v>
      </c>
      <c r="C23" s="214">
        <f>'１人件費(1)'!C23:C24</f>
        <v>2021</v>
      </c>
      <c r="D23" s="19" t="s">
        <v>52</v>
      </c>
      <c r="E23" s="340"/>
      <c r="F23" s="341"/>
      <c r="G23" s="344"/>
      <c r="H23" s="345"/>
      <c r="I23" s="345"/>
      <c r="J23" s="346"/>
      <c r="K23" s="350"/>
      <c r="L23" s="352" t="s">
        <v>6</v>
      </c>
      <c r="M23" s="350"/>
      <c r="N23" s="352" t="s">
        <v>6</v>
      </c>
      <c r="O23" s="165"/>
    </row>
    <row r="24" spans="2:15" ht="35.1" customHeight="1" x14ac:dyDescent="0.2">
      <c r="B24" s="213"/>
      <c r="C24" s="215"/>
      <c r="D24" s="33"/>
      <c r="E24" s="342"/>
      <c r="F24" s="343"/>
      <c r="G24" s="347"/>
      <c r="H24" s="348"/>
      <c r="I24" s="348"/>
      <c r="J24" s="349"/>
      <c r="K24" s="351"/>
      <c r="L24" s="353"/>
      <c r="M24" s="351"/>
      <c r="N24" s="353"/>
      <c r="O24" s="165"/>
    </row>
    <row r="25" spans="2:15" ht="35.1" customHeight="1" x14ac:dyDescent="0.2">
      <c r="B25" s="212">
        <v>10</v>
      </c>
      <c r="C25" s="214">
        <f>'１人件費(1)'!C25:C26</f>
        <v>2021</v>
      </c>
      <c r="D25" s="19" t="s">
        <v>52</v>
      </c>
      <c r="E25" s="340"/>
      <c r="F25" s="341"/>
      <c r="G25" s="344"/>
      <c r="H25" s="345"/>
      <c r="I25" s="345"/>
      <c r="J25" s="346"/>
      <c r="K25" s="350"/>
      <c r="L25" s="352" t="s">
        <v>6</v>
      </c>
      <c r="M25" s="350"/>
      <c r="N25" s="352" t="s">
        <v>6</v>
      </c>
      <c r="O25" s="190"/>
    </row>
    <row r="26" spans="2:15" ht="35.1" customHeight="1" x14ac:dyDescent="0.2">
      <c r="B26" s="213"/>
      <c r="C26" s="215"/>
      <c r="D26" s="33"/>
      <c r="E26" s="342"/>
      <c r="F26" s="343"/>
      <c r="G26" s="347"/>
      <c r="H26" s="348"/>
      <c r="I26" s="348"/>
      <c r="J26" s="349"/>
      <c r="K26" s="351"/>
      <c r="L26" s="353"/>
      <c r="M26" s="351"/>
      <c r="N26" s="353"/>
      <c r="O26" s="191"/>
    </row>
    <row r="27" spans="2:15" ht="35.1" customHeight="1" x14ac:dyDescent="0.2">
      <c r="B27" s="212">
        <v>11</v>
      </c>
      <c r="C27" s="214">
        <f>'１人件費(1)'!C27:C28</f>
        <v>2021</v>
      </c>
      <c r="D27" s="19" t="s">
        <v>52</v>
      </c>
      <c r="E27" s="340"/>
      <c r="F27" s="341"/>
      <c r="G27" s="344"/>
      <c r="H27" s="345"/>
      <c r="I27" s="345"/>
      <c r="J27" s="346"/>
      <c r="K27" s="350"/>
      <c r="L27" s="352" t="s">
        <v>6</v>
      </c>
      <c r="M27" s="350"/>
      <c r="N27" s="352" t="s">
        <v>6</v>
      </c>
      <c r="O27" s="192"/>
    </row>
    <row r="28" spans="2:15" ht="35.1" customHeight="1" x14ac:dyDescent="0.2">
      <c r="B28" s="213"/>
      <c r="C28" s="215"/>
      <c r="D28" s="33"/>
      <c r="E28" s="342"/>
      <c r="F28" s="343"/>
      <c r="G28" s="347"/>
      <c r="H28" s="348"/>
      <c r="I28" s="348"/>
      <c r="J28" s="349"/>
      <c r="K28" s="351"/>
      <c r="L28" s="353"/>
      <c r="M28" s="351"/>
      <c r="N28" s="353"/>
      <c r="O28" s="193"/>
    </row>
    <row r="29" spans="2:15" ht="35.1" customHeight="1" x14ac:dyDescent="0.2">
      <c r="B29" s="212">
        <v>12</v>
      </c>
      <c r="C29" s="214">
        <f>'１人件費(1)'!C29:C30</f>
        <v>2021</v>
      </c>
      <c r="D29" s="19" t="s">
        <v>52</v>
      </c>
      <c r="E29" s="340"/>
      <c r="F29" s="341"/>
      <c r="G29" s="344"/>
      <c r="H29" s="345"/>
      <c r="I29" s="345"/>
      <c r="J29" s="346"/>
      <c r="K29" s="350"/>
      <c r="L29" s="354" t="s">
        <v>6</v>
      </c>
      <c r="M29" s="355"/>
      <c r="N29" s="352" t="s">
        <v>6</v>
      </c>
      <c r="O29" s="192"/>
    </row>
    <row r="30" spans="2:15" ht="35.1" customHeight="1" x14ac:dyDescent="0.2">
      <c r="B30" s="213"/>
      <c r="C30" s="215"/>
      <c r="D30" s="33"/>
      <c r="E30" s="342"/>
      <c r="F30" s="343"/>
      <c r="G30" s="347"/>
      <c r="H30" s="348"/>
      <c r="I30" s="348"/>
      <c r="J30" s="349"/>
      <c r="K30" s="351"/>
      <c r="L30" s="353"/>
      <c r="M30" s="356"/>
      <c r="N30" s="353"/>
      <c r="O30" s="194"/>
    </row>
    <row r="31" spans="2:15" ht="35.1" customHeight="1" x14ac:dyDescent="0.2">
      <c r="B31" s="212">
        <v>13</v>
      </c>
      <c r="C31" s="214">
        <f>'１人件費(1)'!C31:C32</f>
        <v>2021</v>
      </c>
      <c r="D31" s="19" t="s">
        <v>52</v>
      </c>
      <c r="E31" s="340"/>
      <c r="F31" s="341"/>
      <c r="G31" s="344"/>
      <c r="H31" s="345"/>
      <c r="I31" s="345"/>
      <c r="J31" s="346"/>
      <c r="K31" s="350"/>
      <c r="L31" s="352" t="s">
        <v>6</v>
      </c>
      <c r="M31" s="350"/>
      <c r="N31" s="352" t="s">
        <v>6</v>
      </c>
      <c r="O31" s="190"/>
    </row>
    <row r="32" spans="2:15" ht="35.1" customHeight="1" x14ac:dyDescent="0.2">
      <c r="B32" s="213"/>
      <c r="C32" s="215"/>
      <c r="D32" s="33"/>
      <c r="E32" s="342"/>
      <c r="F32" s="343"/>
      <c r="G32" s="347"/>
      <c r="H32" s="348"/>
      <c r="I32" s="348"/>
      <c r="J32" s="349"/>
      <c r="K32" s="351"/>
      <c r="L32" s="353"/>
      <c r="M32" s="351"/>
      <c r="N32" s="353"/>
      <c r="O32" s="191"/>
    </row>
    <row r="33" spans="2:15" ht="35.1" customHeight="1" x14ac:dyDescent="0.2">
      <c r="B33" s="212">
        <v>14</v>
      </c>
      <c r="C33" s="214">
        <f>'１人件費(1)'!C33:C34</f>
        <v>2021</v>
      </c>
      <c r="D33" s="19" t="s">
        <v>52</v>
      </c>
      <c r="E33" s="340"/>
      <c r="F33" s="341"/>
      <c r="G33" s="344"/>
      <c r="H33" s="345"/>
      <c r="I33" s="345"/>
      <c r="J33" s="346"/>
      <c r="K33" s="350"/>
      <c r="L33" s="354" t="s">
        <v>6</v>
      </c>
      <c r="M33" s="350"/>
      <c r="N33" s="354" t="s">
        <v>6</v>
      </c>
      <c r="O33" s="192"/>
    </row>
    <row r="34" spans="2:15" ht="35.1" customHeight="1" x14ac:dyDescent="0.2">
      <c r="B34" s="213"/>
      <c r="C34" s="215"/>
      <c r="D34" s="33"/>
      <c r="E34" s="342"/>
      <c r="F34" s="343"/>
      <c r="G34" s="347"/>
      <c r="H34" s="348"/>
      <c r="I34" s="348"/>
      <c r="J34" s="349"/>
      <c r="K34" s="351"/>
      <c r="L34" s="353"/>
      <c r="M34" s="351"/>
      <c r="N34" s="353"/>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ZvG+E0w4meo6STSDPJmFVb/EItUfWkyhRIt0FhzGPogcZlSjrhOF7c+sLsNAETkZbSiD6TZC9haxr44SwvSt0g==" saltValue="FodLC4yNMk4tH2q5CZjazg=="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3F3DC"/>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56</v>
      </c>
      <c r="C1" s="195"/>
      <c r="D1" s="195"/>
      <c r="E1" s="195"/>
      <c r="F1" s="195"/>
      <c r="G1" s="195"/>
      <c r="H1" s="195"/>
      <c r="I1" s="195"/>
      <c r="J1" s="195"/>
      <c r="K1" s="195"/>
      <c r="L1" s="195"/>
      <c r="M1" s="195"/>
      <c r="N1" s="195"/>
      <c r="O1" s="195"/>
    </row>
    <row r="2" spans="2:15" ht="35.1" customHeight="1" thickBot="1" x14ac:dyDescent="0.25">
      <c r="B2" s="134" t="s">
        <v>85</v>
      </c>
      <c r="C2" s="135"/>
      <c r="D2" s="64">
        <f>決算報告書!D2</f>
        <v>0</v>
      </c>
      <c r="E2" s="125" t="s">
        <v>50</v>
      </c>
      <c r="F2" s="126"/>
      <c r="G2" s="357">
        <f>決算報告書!G2</f>
        <v>0</v>
      </c>
      <c r="H2" s="358"/>
      <c r="I2" s="358"/>
      <c r="J2" s="358"/>
      <c r="K2" s="358"/>
      <c r="L2" s="358"/>
      <c r="M2" s="358"/>
      <c r="N2" s="358"/>
      <c r="O2" s="359"/>
    </row>
    <row r="3" spans="2:15" ht="35.1" customHeight="1" thickTop="1" thickBot="1" x14ac:dyDescent="0.25">
      <c r="B3" s="125" t="s">
        <v>32</v>
      </c>
      <c r="C3" s="126"/>
      <c r="D3" s="48" t="str">
        <f>決算報告書!D3</f>
        <v>GGG-</v>
      </c>
      <c r="E3" s="125" t="s">
        <v>45</v>
      </c>
      <c r="F3" s="127"/>
      <c r="G3" s="357">
        <f>決算報告書!G3</f>
        <v>0</v>
      </c>
      <c r="H3" s="358"/>
      <c r="I3" s="358"/>
      <c r="J3" s="358"/>
      <c r="K3" s="358"/>
      <c r="L3" s="358"/>
      <c r="M3" s="358"/>
      <c r="N3" s="358"/>
      <c r="O3" s="359"/>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53</v>
      </c>
      <c r="E7" s="360"/>
      <c r="F7" s="361"/>
      <c r="G7" s="364"/>
      <c r="H7" s="365"/>
      <c r="I7" s="365"/>
      <c r="J7" s="366"/>
      <c r="K7" s="370"/>
      <c r="L7" s="372" t="s">
        <v>6</v>
      </c>
      <c r="M7" s="370"/>
      <c r="N7" s="372" t="s">
        <v>6</v>
      </c>
      <c r="O7" s="165"/>
    </row>
    <row r="8" spans="2:15" ht="35.1" customHeight="1" x14ac:dyDescent="0.2">
      <c r="B8" s="213"/>
      <c r="C8" s="215"/>
      <c r="D8" s="34"/>
      <c r="E8" s="362"/>
      <c r="F8" s="363"/>
      <c r="G8" s="367"/>
      <c r="H8" s="368"/>
      <c r="I8" s="368"/>
      <c r="J8" s="369"/>
      <c r="K8" s="371"/>
      <c r="L8" s="373"/>
      <c r="M8" s="371"/>
      <c r="N8" s="373"/>
      <c r="O8" s="165"/>
    </row>
    <row r="9" spans="2:15" ht="35.1" customHeight="1" x14ac:dyDescent="0.2">
      <c r="B9" s="212">
        <v>2</v>
      </c>
      <c r="C9" s="214">
        <f>'１人件費(1)'!C9:C10</f>
        <v>2021</v>
      </c>
      <c r="D9" s="19" t="s">
        <v>53</v>
      </c>
      <c r="E9" s="360"/>
      <c r="F9" s="361"/>
      <c r="G9" s="364"/>
      <c r="H9" s="365"/>
      <c r="I9" s="365"/>
      <c r="J9" s="366"/>
      <c r="K9" s="370"/>
      <c r="L9" s="372" t="s">
        <v>6</v>
      </c>
      <c r="M9" s="370"/>
      <c r="N9" s="372" t="s">
        <v>6</v>
      </c>
      <c r="O9" s="165"/>
    </row>
    <row r="10" spans="2:15" ht="35.1" customHeight="1" x14ac:dyDescent="0.2">
      <c r="B10" s="213"/>
      <c r="C10" s="215"/>
      <c r="D10" s="34"/>
      <c r="E10" s="362"/>
      <c r="F10" s="363"/>
      <c r="G10" s="367"/>
      <c r="H10" s="368"/>
      <c r="I10" s="368"/>
      <c r="J10" s="369"/>
      <c r="K10" s="371"/>
      <c r="L10" s="373"/>
      <c r="M10" s="371"/>
      <c r="N10" s="373"/>
      <c r="O10" s="165"/>
    </row>
    <row r="11" spans="2:15" ht="35.1" customHeight="1" x14ac:dyDescent="0.2">
      <c r="B11" s="212">
        <v>3</v>
      </c>
      <c r="C11" s="214">
        <f>'１人件費(1)'!C11:C12</f>
        <v>2021</v>
      </c>
      <c r="D11" s="19" t="s">
        <v>53</v>
      </c>
      <c r="E11" s="360"/>
      <c r="F11" s="361"/>
      <c r="G11" s="364"/>
      <c r="H11" s="365"/>
      <c r="I11" s="365"/>
      <c r="J11" s="366"/>
      <c r="K11" s="370"/>
      <c r="L11" s="372" t="s">
        <v>6</v>
      </c>
      <c r="M11" s="370"/>
      <c r="N11" s="372" t="s">
        <v>6</v>
      </c>
      <c r="O11" s="190"/>
    </row>
    <row r="12" spans="2:15" ht="35.1" customHeight="1" x14ac:dyDescent="0.2">
      <c r="B12" s="213"/>
      <c r="C12" s="215"/>
      <c r="D12" s="34"/>
      <c r="E12" s="362"/>
      <c r="F12" s="363"/>
      <c r="G12" s="367"/>
      <c r="H12" s="368"/>
      <c r="I12" s="368"/>
      <c r="J12" s="369"/>
      <c r="K12" s="371"/>
      <c r="L12" s="373"/>
      <c r="M12" s="371"/>
      <c r="N12" s="373"/>
      <c r="O12" s="191"/>
    </row>
    <row r="13" spans="2:15" ht="35.1" customHeight="1" x14ac:dyDescent="0.2">
      <c r="B13" s="212">
        <v>4</v>
      </c>
      <c r="C13" s="214">
        <f>'１人件費(1)'!C13:C14</f>
        <v>2021</v>
      </c>
      <c r="D13" s="19" t="s">
        <v>53</v>
      </c>
      <c r="E13" s="360"/>
      <c r="F13" s="361"/>
      <c r="G13" s="364"/>
      <c r="H13" s="365"/>
      <c r="I13" s="365"/>
      <c r="J13" s="366"/>
      <c r="K13" s="370"/>
      <c r="L13" s="372" t="s">
        <v>6</v>
      </c>
      <c r="M13" s="370"/>
      <c r="N13" s="372" t="s">
        <v>6</v>
      </c>
      <c r="O13" s="190"/>
    </row>
    <row r="14" spans="2:15" ht="35.1" customHeight="1" x14ac:dyDescent="0.2">
      <c r="B14" s="213"/>
      <c r="C14" s="215"/>
      <c r="D14" s="34"/>
      <c r="E14" s="362"/>
      <c r="F14" s="363"/>
      <c r="G14" s="367"/>
      <c r="H14" s="368"/>
      <c r="I14" s="368"/>
      <c r="J14" s="369"/>
      <c r="K14" s="371"/>
      <c r="L14" s="373"/>
      <c r="M14" s="371"/>
      <c r="N14" s="373"/>
      <c r="O14" s="191"/>
    </row>
    <row r="15" spans="2:15" ht="35.1" customHeight="1" x14ac:dyDescent="0.2">
      <c r="B15" s="212">
        <v>5</v>
      </c>
      <c r="C15" s="214">
        <f>'１人件費(1)'!C15:C16</f>
        <v>2021</v>
      </c>
      <c r="D15" s="19" t="s">
        <v>53</v>
      </c>
      <c r="E15" s="360"/>
      <c r="F15" s="361"/>
      <c r="G15" s="364"/>
      <c r="H15" s="365"/>
      <c r="I15" s="365"/>
      <c r="J15" s="366"/>
      <c r="K15" s="370"/>
      <c r="L15" s="372" t="s">
        <v>6</v>
      </c>
      <c r="M15" s="370"/>
      <c r="N15" s="372" t="s">
        <v>6</v>
      </c>
      <c r="O15" s="165"/>
    </row>
    <row r="16" spans="2:15" ht="35.1" customHeight="1" x14ac:dyDescent="0.2">
      <c r="B16" s="213"/>
      <c r="C16" s="215"/>
      <c r="D16" s="34"/>
      <c r="E16" s="362"/>
      <c r="F16" s="363"/>
      <c r="G16" s="367"/>
      <c r="H16" s="368"/>
      <c r="I16" s="368"/>
      <c r="J16" s="369"/>
      <c r="K16" s="371"/>
      <c r="L16" s="373"/>
      <c r="M16" s="371"/>
      <c r="N16" s="373"/>
      <c r="O16" s="165"/>
    </row>
    <row r="17" spans="2:15" ht="35.1" customHeight="1" x14ac:dyDescent="0.2">
      <c r="B17" s="212">
        <v>6</v>
      </c>
      <c r="C17" s="214">
        <f>'１人件費(1)'!C17:C18</f>
        <v>2021</v>
      </c>
      <c r="D17" s="19" t="s">
        <v>53</v>
      </c>
      <c r="E17" s="360"/>
      <c r="F17" s="361"/>
      <c r="G17" s="364"/>
      <c r="H17" s="365"/>
      <c r="I17" s="365"/>
      <c r="J17" s="366"/>
      <c r="K17" s="370"/>
      <c r="L17" s="372" t="s">
        <v>6</v>
      </c>
      <c r="M17" s="370"/>
      <c r="N17" s="372" t="s">
        <v>6</v>
      </c>
      <c r="O17" s="190"/>
    </row>
    <row r="18" spans="2:15" ht="35.1" customHeight="1" x14ac:dyDescent="0.2">
      <c r="B18" s="213"/>
      <c r="C18" s="215"/>
      <c r="D18" s="34"/>
      <c r="E18" s="362"/>
      <c r="F18" s="363"/>
      <c r="G18" s="367"/>
      <c r="H18" s="368"/>
      <c r="I18" s="368"/>
      <c r="J18" s="369"/>
      <c r="K18" s="371"/>
      <c r="L18" s="373"/>
      <c r="M18" s="371"/>
      <c r="N18" s="373"/>
      <c r="O18" s="191"/>
    </row>
    <row r="19" spans="2:15" ht="35.1" customHeight="1" x14ac:dyDescent="0.2">
      <c r="B19" s="212">
        <v>7</v>
      </c>
      <c r="C19" s="214">
        <f>'１人件費(1)'!C19:C20</f>
        <v>2021</v>
      </c>
      <c r="D19" s="19" t="s">
        <v>53</v>
      </c>
      <c r="E19" s="360"/>
      <c r="F19" s="361"/>
      <c r="G19" s="364"/>
      <c r="H19" s="365"/>
      <c r="I19" s="365"/>
      <c r="J19" s="366"/>
      <c r="K19" s="370"/>
      <c r="L19" s="372" t="s">
        <v>6</v>
      </c>
      <c r="M19" s="370"/>
      <c r="N19" s="372" t="s">
        <v>6</v>
      </c>
      <c r="O19" s="165"/>
    </row>
    <row r="20" spans="2:15" ht="35.1" customHeight="1" x14ac:dyDescent="0.2">
      <c r="B20" s="213"/>
      <c r="C20" s="215"/>
      <c r="D20" s="34"/>
      <c r="E20" s="362"/>
      <c r="F20" s="363"/>
      <c r="G20" s="367"/>
      <c r="H20" s="368"/>
      <c r="I20" s="368"/>
      <c r="J20" s="369"/>
      <c r="K20" s="371"/>
      <c r="L20" s="373"/>
      <c r="M20" s="371"/>
      <c r="N20" s="373"/>
      <c r="O20" s="165"/>
    </row>
    <row r="21" spans="2:15" ht="35.1" customHeight="1" x14ac:dyDescent="0.2">
      <c r="B21" s="212">
        <v>8</v>
      </c>
      <c r="C21" s="214">
        <f>'１人件費(1)'!C21:C22</f>
        <v>2021</v>
      </c>
      <c r="D21" s="19" t="s">
        <v>53</v>
      </c>
      <c r="E21" s="360"/>
      <c r="F21" s="361"/>
      <c r="G21" s="364"/>
      <c r="H21" s="365"/>
      <c r="I21" s="365"/>
      <c r="J21" s="366"/>
      <c r="K21" s="370"/>
      <c r="L21" s="372" t="s">
        <v>6</v>
      </c>
      <c r="M21" s="370"/>
      <c r="N21" s="372" t="s">
        <v>6</v>
      </c>
      <c r="O21" s="190"/>
    </row>
    <row r="22" spans="2:15" ht="35.1" customHeight="1" x14ac:dyDescent="0.2">
      <c r="B22" s="213"/>
      <c r="C22" s="215"/>
      <c r="D22" s="34"/>
      <c r="E22" s="362"/>
      <c r="F22" s="363"/>
      <c r="G22" s="367"/>
      <c r="H22" s="368"/>
      <c r="I22" s="368"/>
      <c r="J22" s="369"/>
      <c r="K22" s="371"/>
      <c r="L22" s="373"/>
      <c r="M22" s="371"/>
      <c r="N22" s="373"/>
      <c r="O22" s="191"/>
    </row>
    <row r="23" spans="2:15" ht="35.1" customHeight="1" x14ac:dyDescent="0.2">
      <c r="B23" s="212">
        <v>9</v>
      </c>
      <c r="C23" s="214">
        <f>'１人件費(1)'!C23:C24</f>
        <v>2021</v>
      </c>
      <c r="D23" s="19" t="s">
        <v>53</v>
      </c>
      <c r="E23" s="360"/>
      <c r="F23" s="361"/>
      <c r="G23" s="364"/>
      <c r="H23" s="365"/>
      <c r="I23" s="365"/>
      <c r="J23" s="366"/>
      <c r="K23" s="370"/>
      <c r="L23" s="372" t="s">
        <v>6</v>
      </c>
      <c r="M23" s="370"/>
      <c r="N23" s="372" t="s">
        <v>6</v>
      </c>
      <c r="O23" s="165"/>
    </row>
    <row r="24" spans="2:15" ht="35.1" customHeight="1" x14ac:dyDescent="0.2">
      <c r="B24" s="213"/>
      <c r="C24" s="215"/>
      <c r="D24" s="34"/>
      <c r="E24" s="362"/>
      <c r="F24" s="363"/>
      <c r="G24" s="367"/>
      <c r="H24" s="368"/>
      <c r="I24" s="368"/>
      <c r="J24" s="369"/>
      <c r="K24" s="371"/>
      <c r="L24" s="373"/>
      <c r="M24" s="371"/>
      <c r="N24" s="373"/>
      <c r="O24" s="165"/>
    </row>
    <row r="25" spans="2:15" ht="35.1" customHeight="1" x14ac:dyDescent="0.2">
      <c r="B25" s="212">
        <v>10</v>
      </c>
      <c r="C25" s="214">
        <f>'１人件費(1)'!C25:C26</f>
        <v>2021</v>
      </c>
      <c r="D25" s="19" t="s">
        <v>53</v>
      </c>
      <c r="E25" s="360"/>
      <c r="F25" s="361"/>
      <c r="G25" s="364"/>
      <c r="H25" s="365"/>
      <c r="I25" s="365"/>
      <c r="J25" s="366"/>
      <c r="K25" s="370"/>
      <c r="L25" s="372" t="s">
        <v>6</v>
      </c>
      <c r="M25" s="370"/>
      <c r="N25" s="372" t="s">
        <v>6</v>
      </c>
      <c r="O25" s="190"/>
    </row>
    <row r="26" spans="2:15" ht="35.1" customHeight="1" x14ac:dyDescent="0.2">
      <c r="B26" s="213"/>
      <c r="C26" s="215"/>
      <c r="D26" s="34"/>
      <c r="E26" s="362"/>
      <c r="F26" s="363"/>
      <c r="G26" s="367"/>
      <c r="H26" s="368"/>
      <c r="I26" s="368"/>
      <c r="J26" s="369"/>
      <c r="K26" s="371"/>
      <c r="L26" s="373"/>
      <c r="M26" s="371"/>
      <c r="N26" s="373"/>
      <c r="O26" s="191"/>
    </row>
    <row r="27" spans="2:15" ht="35.1" customHeight="1" x14ac:dyDescent="0.2">
      <c r="B27" s="212">
        <v>11</v>
      </c>
      <c r="C27" s="214">
        <f>'１人件費(1)'!C27:C28</f>
        <v>2021</v>
      </c>
      <c r="D27" s="19" t="s">
        <v>53</v>
      </c>
      <c r="E27" s="360"/>
      <c r="F27" s="361"/>
      <c r="G27" s="364"/>
      <c r="H27" s="365"/>
      <c r="I27" s="365"/>
      <c r="J27" s="366"/>
      <c r="K27" s="370"/>
      <c r="L27" s="372" t="s">
        <v>6</v>
      </c>
      <c r="M27" s="370"/>
      <c r="N27" s="372" t="s">
        <v>6</v>
      </c>
      <c r="O27" s="192"/>
    </row>
    <row r="28" spans="2:15" ht="35.1" customHeight="1" x14ac:dyDescent="0.2">
      <c r="B28" s="213"/>
      <c r="C28" s="215"/>
      <c r="D28" s="34"/>
      <c r="E28" s="362"/>
      <c r="F28" s="363"/>
      <c r="G28" s="367"/>
      <c r="H28" s="368"/>
      <c r="I28" s="368"/>
      <c r="J28" s="369"/>
      <c r="K28" s="371"/>
      <c r="L28" s="373"/>
      <c r="M28" s="371"/>
      <c r="N28" s="373"/>
      <c r="O28" s="193"/>
    </row>
    <row r="29" spans="2:15" ht="35.1" customHeight="1" x14ac:dyDescent="0.2">
      <c r="B29" s="212">
        <v>12</v>
      </c>
      <c r="C29" s="214">
        <f>'１人件費(1)'!C29:C30</f>
        <v>2021</v>
      </c>
      <c r="D29" s="19" t="s">
        <v>53</v>
      </c>
      <c r="E29" s="360"/>
      <c r="F29" s="361"/>
      <c r="G29" s="364"/>
      <c r="H29" s="365"/>
      <c r="I29" s="365"/>
      <c r="J29" s="366"/>
      <c r="K29" s="370"/>
      <c r="L29" s="374" t="s">
        <v>6</v>
      </c>
      <c r="M29" s="370"/>
      <c r="N29" s="372" t="s">
        <v>6</v>
      </c>
      <c r="O29" s="192"/>
    </row>
    <row r="30" spans="2:15" ht="35.1" customHeight="1" x14ac:dyDescent="0.2">
      <c r="B30" s="213"/>
      <c r="C30" s="215"/>
      <c r="D30" s="34"/>
      <c r="E30" s="362"/>
      <c r="F30" s="363"/>
      <c r="G30" s="367"/>
      <c r="H30" s="368"/>
      <c r="I30" s="368"/>
      <c r="J30" s="369"/>
      <c r="K30" s="371"/>
      <c r="L30" s="373"/>
      <c r="M30" s="371"/>
      <c r="N30" s="373"/>
      <c r="O30" s="194"/>
    </row>
    <row r="31" spans="2:15" ht="35.1" customHeight="1" x14ac:dyDescent="0.2">
      <c r="B31" s="212">
        <v>13</v>
      </c>
      <c r="C31" s="214">
        <f>'１人件費(1)'!C31:C32</f>
        <v>2021</v>
      </c>
      <c r="D31" s="19" t="s">
        <v>53</v>
      </c>
      <c r="E31" s="360"/>
      <c r="F31" s="361"/>
      <c r="G31" s="364"/>
      <c r="H31" s="365"/>
      <c r="I31" s="365"/>
      <c r="J31" s="366"/>
      <c r="K31" s="370"/>
      <c r="L31" s="372" t="s">
        <v>6</v>
      </c>
      <c r="M31" s="370"/>
      <c r="N31" s="372" t="s">
        <v>6</v>
      </c>
      <c r="O31" s="190"/>
    </row>
    <row r="32" spans="2:15" ht="35.1" customHeight="1" x14ac:dyDescent="0.2">
      <c r="B32" s="213"/>
      <c r="C32" s="215"/>
      <c r="D32" s="34"/>
      <c r="E32" s="362"/>
      <c r="F32" s="363"/>
      <c r="G32" s="367"/>
      <c r="H32" s="368"/>
      <c r="I32" s="368"/>
      <c r="J32" s="369"/>
      <c r="K32" s="371"/>
      <c r="L32" s="373"/>
      <c r="M32" s="371"/>
      <c r="N32" s="373"/>
      <c r="O32" s="191"/>
    </row>
    <row r="33" spans="2:15" ht="35.1" customHeight="1" x14ac:dyDescent="0.2">
      <c r="B33" s="212">
        <v>14</v>
      </c>
      <c r="C33" s="214">
        <f>'１人件費(1)'!C33:C34</f>
        <v>2021</v>
      </c>
      <c r="D33" s="19" t="s">
        <v>53</v>
      </c>
      <c r="E33" s="360"/>
      <c r="F33" s="361"/>
      <c r="G33" s="364"/>
      <c r="H33" s="365"/>
      <c r="I33" s="365"/>
      <c r="J33" s="366"/>
      <c r="K33" s="370"/>
      <c r="L33" s="374" t="s">
        <v>6</v>
      </c>
      <c r="M33" s="370"/>
      <c r="N33" s="374" t="s">
        <v>6</v>
      </c>
      <c r="O33" s="192"/>
    </row>
    <row r="34" spans="2:15" ht="35.1" customHeight="1" x14ac:dyDescent="0.2">
      <c r="B34" s="213"/>
      <c r="C34" s="215"/>
      <c r="D34" s="34"/>
      <c r="E34" s="362"/>
      <c r="F34" s="363"/>
      <c r="G34" s="367"/>
      <c r="H34" s="368"/>
      <c r="I34" s="368"/>
      <c r="J34" s="369"/>
      <c r="K34" s="371"/>
      <c r="L34" s="373"/>
      <c r="M34" s="371"/>
      <c r="N34" s="373"/>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Brc4ul7kfglN9lDgJ26aIHqPFE+81oRtSzY/DVsgFrX3nlsuI1wJue3T2F42ntvujH0L83cwDNC4HzSfkgNJOw==" saltValue="y7NpibslJ1DulkqGWv9cSA=="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FF"/>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55</v>
      </c>
      <c r="C1" s="195"/>
      <c r="D1" s="195"/>
      <c r="E1" s="195"/>
      <c r="F1" s="195"/>
      <c r="G1" s="195"/>
      <c r="H1" s="195"/>
      <c r="I1" s="195"/>
      <c r="J1" s="195"/>
      <c r="K1" s="195"/>
      <c r="L1" s="195"/>
      <c r="M1" s="195"/>
      <c r="N1" s="195"/>
      <c r="O1" s="195"/>
    </row>
    <row r="2" spans="2:15" ht="35.1" customHeight="1" thickBot="1" x14ac:dyDescent="0.25">
      <c r="B2" s="134" t="s">
        <v>85</v>
      </c>
      <c r="C2" s="135"/>
      <c r="D2" s="65">
        <f>決算報告書!D2</f>
        <v>0</v>
      </c>
      <c r="E2" s="125" t="s">
        <v>50</v>
      </c>
      <c r="F2" s="126"/>
      <c r="G2" s="390">
        <f>決算報告書!G2</f>
        <v>0</v>
      </c>
      <c r="H2" s="391"/>
      <c r="I2" s="391"/>
      <c r="J2" s="391"/>
      <c r="K2" s="391"/>
      <c r="L2" s="391"/>
      <c r="M2" s="391"/>
      <c r="N2" s="391"/>
      <c r="O2" s="392"/>
    </row>
    <row r="3" spans="2:15" ht="35.1" customHeight="1" thickTop="1" thickBot="1" x14ac:dyDescent="0.25">
      <c r="B3" s="125" t="s">
        <v>32</v>
      </c>
      <c r="C3" s="126"/>
      <c r="D3" s="47" t="str">
        <f>決算報告書!D3</f>
        <v>GGG-</v>
      </c>
      <c r="E3" s="125" t="s">
        <v>45</v>
      </c>
      <c r="F3" s="127"/>
      <c r="G3" s="390">
        <f>決算報告書!G3</f>
        <v>0</v>
      </c>
      <c r="H3" s="391"/>
      <c r="I3" s="391"/>
      <c r="J3" s="391"/>
      <c r="K3" s="391"/>
      <c r="L3" s="391"/>
      <c r="M3" s="391"/>
      <c r="N3" s="391"/>
      <c r="O3" s="392"/>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20</v>
      </c>
      <c r="E7" s="379"/>
      <c r="F7" s="380"/>
      <c r="G7" s="383"/>
      <c r="H7" s="384"/>
      <c r="I7" s="384"/>
      <c r="J7" s="385"/>
      <c r="K7" s="375"/>
      <c r="L7" s="389" t="s">
        <v>6</v>
      </c>
      <c r="M7" s="375"/>
      <c r="N7" s="389" t="s">
        <v>6</v>
      </c>
      <c r="O7" s="165"/>
    </row>
    <row r="8" spans="2:15" ht="35.1" customHeight="1" x14ac:dyDescent="0.2">
      <c r="B8" s="213"/>
      <c r="C8" s="215"/>
      <c r="D8" s="35"/>
      <c r="E8" s="381"/>
      <c r="F8" s="382"/>
      <c r="G8" s="386"/>
      <c r="H8" s="387"/>
      <c r="I8" s="387"/>
      <c r="J8" s="388"/>
      <c r="K8" s="376"/>
      <c r="L8" s="378"/>
      <c r="M8" s="376"/>
      <c r="N8" s="378"/>
      <c r="O8" s="165"/>
    </row>
    <row r="9" spans="2:15" ht="35.1" customHeight="1" x14ac:dyDescent="0.2">
      <c r="B9" s="212">
        <v>2</v>
      </c>
      <c r="C9" s="214">
        <f>'１人件費(1)'!C9:C10</f>
        <v>2021</v>
      </c>
      <c r="D9" s="19" t="s">
        <v>20</v>
      </c>
      <c r="E9" s="379"/>
      <c r="F9" s="380"/>
      <c r="G9" s="383"/>
      <c r="H9" s="384"/>
      <c r="I9" s="384"/>
      <c r="J9" s="385"/>
      <c r="K9" s="375"/>
      <c r="L9" s="389" t="s">
        <v>6</v>
      </c>
      <c r="M9" s="375"/>
      <c r="N9" s="389" t="s">
        <v>6</v>
      </c>
      <c r="O9" s="165"/>
    </row>
    <row r="10" spans="2:15" ht="35.1" customHeight="1" x14ac:dyDescent="0.2">
      <c r="B10" s="213"/>
      <c r="C10" s="215"/>
      <c r="D10" s="35"/>
      <c r="E10" s="381"/>
      <c r="F10" s="382"/>
      <c r="G10" s="386"/>
      <c r="H10" s="387"/>
      <c r="I10" s="387"/>
      <c r="J10" s="388"/>
      <c r="K10" s="376"/>
      <c r="L10" s="378"/>
      <c r="M10" s="376"/>
      <c r="N10" s="378"/>
      <c r="O10" s="165"/>
    </row>
    <row r="11" spans="2:15" ht="35.1" customHeight="1" x14ac:dyDescent="0.2">
      <c r="B11" s="212">
        <v>3</v>
      </c>
      <c r="C11" s="214">
        <f>'１人件費(1)'!C11:C12</f>
        <v>2021</v>
      </c>
      <c r="D11" s="19" t="s">
        <v>20</v>
      </c>
      <c r="E11" s="379"/>
      <c r="F11" s="380"/>
      <c r="G11" s="383"/>
      <c r="H11" s="384"/>
      <c r="I11" s="384"/>
      <c r="J11" s="385"/>
      <c r="K11" s="375"/>
      <c r="L11" s="389" t="s">
        <v>6</v>
      </c>
      <c r="M11" s="375"/>
      <c r="N11" s="389" t="s">
        <v>6</v>
      </c>
      <c r="O11" s="190"/>
    </row>
    <row r="12" spans="2:15" ht="35.1" customHeight="1" x14ac:dyDescent="0.2">
      <c r="B12" s="213"/>
      <c r="C12" s="215"/>
      <c r="D12" s="35"/>
      <c r="E12" s="381"/>
      <c r="F12" s="382"/>
      <c r="G12" s="386"/>
      <c r="H12" s="387"/>
      <c r="I12" s="387"/>
      <c r="J12" s="388"/>
      <c r="K12" s="376"/>
      <c r="L12" s="378"/>
      <c r="M12" s="376"/>
      <c r="N12" s="378"/>
      <c r="O12" s="191"/>
    </row>
    <row r="13" spans="2:15" ht="35.1" customHeight="1" x14ac:dyDescent="0.2">
      <c r="B13" s="212">
        <v>4</v>
      </c>
      <c r="C13" s="214">
        <f>'１人件費(1)'!C13:C14</f>
        <v>2021</v>
      </c>
      <c r="D13" s="19" t="s">
        <v>20</v>
      </c>
      <c r="E13" s="379"/>
      <c r="F13" s="380"/>
      <c r="G13" s="383"/>
      <c r="H13" s="384"/>
      <c r="I13" s="384"/>
      <c r="J13" s="385"/>
      <c r="K13" s="375"/>
      <c r="L13" s="389" t="s">
        <v>6</v>
      </c>
      <c r="M13" s="375"/>
      <c r="N13" s="389" t="s">
        <v>6</v>
      </c>
      <c r="O13" s="190"/>
    </row>
    <row r="14" spans="2:15" ht="35.1" customHeight="1" x14ac:dyDescent="0.2">
      <c r="B14" s="213"/>
      <c r="C14" s="215"/>
      <c r="D14" s="35"/>
      <c r="E14" s="381"/>
      <c r="F14" s="382"/>
      <c r="G14" s="386"/>
      <c r="H14" s="387"/>
      <c r="I14" s="387"/>
      <c r="J14" s="388"/>
      <c r="K14" s="376"/>
      <c r="L14" s="378"/>
      <c r="M14" s="376"/>
      <c r="N14" s="378"/>
      <c r="O14" s="191"/>
    </row>
    <row r="15" spans="2:15" ht="35.1" customHeight="1" x14ac:dyDescent="0.2">
      <c r="B15" s="212">
        <v>5</v>
      </c>
      <c r="C15" s="214">
        <f>'１人件費(1)'!C15:C16</f>
        <v>2021</v>
      </c>
      <c r="D15" s="19" t="s">
        <v>20</v>
      </c>
      <c r="E15" s="379"/>
      <c r="F15" s="380"/>
      <c r="G15" s="383"/>
      <c r="H15" s="384"/>
      <c r="I15" s="384"/>
      <c r="J15" s="385"/>
      <c r="K15" s="375"/>
      <c r="L15" s="389" t="s">
        <v>6</v>
      </c>
      <c r="M15" s="375"/>
      <c r="N15" s="389" t="s">
        <v>6</v>
      </c>
      <c r="O15" s="165"/>
    </row>
    <row r="16" spans="2:15" ht="35.1" customHeight="1" x14ac:dyDescent="0.2">
      <c r="B16" s="213"/>
      <c r="C16" s="215"/>
      <c r="D16" s="35"/>
      <c r="E16" s="381"/>
      <c r="F16" s="382"/>
      <c r="G16" s="386"/>
      <c r="H16" s="387"/>
      <c r="I16" s="387"/>
      <c r="J16" s="388"/>
      <c r="K16" s="376"/>
      <c r="L16" s="378"/>
      <c r="M16" s="376"/>
      <c r="N16" s="378"/>
      <c r="O16" s="165"/>
    </row>
    <row r="17" spans="2:15" ht="35.1" customHeight="1" x14ac:dyDescent="0.2">
      <c r="B17" s="212">
        <v>6</v>
      </c>
      <c r="C17" s="214">
        <f>'１人件費(1)'!C17:C18</f>
        <v>2021</v>
      </c>
      <c r="D17" s="19" t="s">
        <v>20</v>
      </c>
      <c r="E17" s="379"/>
      <c r="F17" s="380"/>
      <c r="G17" s="383"/>
      <c r="H17" s="384"/>
      <c r="I17" s="384"/>
      <c r="J17" s="385"/>
      <c r="K17" s="375"/>
      <c r="L17" s="389" t="s">
        <v>6</v>
      </c>
      <c r="M17" s="375"/>
      <c r="N17" s="389" t="s">
        <v>6</v>
      </c>
      <c r="O17" s="190"/>
    </row>
    <row r="18" spans="2:15" ht="35.1" customHeight="1" x14ac:dyDescent="0.2">
      <c r="B18" s="213"/>
      <c r="C18" s="215"/>
      <c r="D18" s="35"/>
      <c r="E18" s="381"/>
      <c r="F18" s="382"/>
      <c r="G18" s="386"/>
      <c r="H18" s="387"/>
      <c r="I18" s="387"/>
      <c r="J18" s="388"/>
      <c r="K18" s="376"/>
      <c r="L18" s="378"/>
      <c r="M18" s="376"/>
      <c r="N18" s="378"/>
      <c r="O18" s="191"/>
    </row>
    <row r="19" spans="2:15" ht="35.1" customHeight="1" x14ac:dyDescent="0.2">
      <c r="B19" s="212">
        <v>7</v>
      </c>
      <c r="C19" s="214">
        <f>'１人件費(1)'!C19:C20</f>
        <v>2021</v>
      </c>
      <c r="D19" s="19" t="s">
        <v>20</v>
      </c>
      <c r="E19" s="379"/>
      <c r="F19" s="380"/>
      <c r="G19" s="383"/>
      <c r="H19" s="384"/>
      <c r="I19" s="384"/>
      <c r="J19" s="385"/>
      <c r="K19" s="375"/>
      <c r="L19" s="389" t="s">
        <v>6</v>
      </c>
      <c r="M19" s="375"/>
      <c r="N19" s="389" t="s">
        <v>6</v>
      </c>
      <c r="O19" s="165"/>
    </row>
    <row r="20" spans="2:15" ht="35.1" customHeight="1" x14ac:dyDescent="0.2">
      <c r="B20" s="213"/>
      <c r="C20" s="215"/>
      <c r="D20" s="35"/>
      <c r="E20" s="381"/>
      <c r="F20" s="382"/>
      <c r="G20" s="386"/>
      <c r="H20" s="387"/>
      <c r="I20" s="387"/>
      <c r="J20" s="388"/>
      <c r="K20" s="376"/>
      <c r="L20" s="378"/>
      <c r="M20" s="376"/>
      <c r="N20" s="378"/>
      <c r="O20" s="165"/>
    </row>
    <row r="21" spans="2:15" ht="35.1" customHeight="1" x14ac:dyDescent="0.2">
      <c r="B21" s="212">
        <v>8</v>
      </c>
      <c r="C21" s="214">
        <f>'１人件費(1)'!C21:C22</f>
        <v>2021</v>
      </c>
      <c r="D21" s="19" t="s">
        <v>20</v>
      </c>
      <c r="E21" s="379"/>
      <c r="F21" s="380"/>
      <c r="G21" s="383"/>
      <c r="H21" s="384"/>
      <c r="I21" s="384"/>
      <c r="J21" s="385"/>
      <c r="K21" s="375"/>
      <c r="L21" s="389" t="s">
        <v>6</v>
      </c>
      <c r="M21" s="375"/>
      <c r="N21" s="389" t="s">
        <v>6</v>
      </c>
      <c r="O21" s="190"/>
    </row>
    <row r="22" spans="2:15" ht="35.1" customHeight="1" x14ac:dyDescent="0.2">
      <c r="B22" s="213"/>
      <c r="C22" s="215"/>
      <c r="D22" s="35"/>
      <c r="E22" s="381"/>
      <c r="F22" s="382"/>
      <c r="G22" s="386"/>
      <c r="H22" s="387"/>
      <c r="I22" s="387"/>
      <c r="J22" s="388"/>
      <c r="K22" s="376"/>
      <c r="L22" s="378"/>
      <c r="M22" s="376"/>
      <c r="N22" s="378"/>
      <c r="O22" s="191"/>
    </row>
    <row r="23" spans="2:15" ht="35.1" customHeight="1" x14ac:dyDescent="0.2">
      <c r="B23" s="212">
        <v>9</v>
      </c>
      <c r="C23" s="214">
        <f>'１人件費(1)'!C23:C24</f>
        <v>2021</v>
      </c>
      <c r="D23" s="19" t="s">
        <v>20</v>
      </c>
      <c r="E23" s="379"/>
      <c r="F23" s="380"/>
      <c r="G23" s="383"/>
      <c r="H23" s="384"/>
      <c r="I23" s="384"/>
      <c r="J23" s="385"/>
      <c r="K23" s="375"/>
      <c r="L23" s="389" t="s">
        <v>6</v>
      </c>
      <c r="M23" s="375"/>
      <c r="N23" s="389" t="s">
        <v>6</v>
      </c>
      <c r="O23" s="165"/>
    </row>
    <row r="24" spans="2:15" ht="35.1" customHeight="1" x14ac:dyDescent="0.2">
      <c r="B24" s="213"/>
      <c r="C24" s="215"/>
      <c r="D24" s="35"/>
      <c r="E24" s="381"/>
      <c r="F24" s="382"/>
      <c r="G24" s="386"/>
      <c r="H24" s="387"/>
      <c r="I24" s="387"/>
      <c r="J24" s="388"/>
      <c r="K24" s="376"/>
      <c r="L24" s="378"/>
      <c r="M24" s="376"/>
      <c r="N24" s="378"/>
      <c r="O24" s="165"/>
    </row>
    <row r="25" spans="2:15" ht="35.1" customHeight="1" x14ac:dyDescent="0.2">
      <c r="B25" s="212">
        <v>10</v>
      </c>
      <c r="C25" s="214">
        <f>'１人件費(1)'!C25:C26</f>
        <v>2021</v>
      </c>
      <c r="D25" s="19" t="s">
        <v>20</v>
      </c>
      <c r="E25" s="379"/>
      <c r="F25" s="380"/>
      <c r="G25" s="383"/>
      <c r="H25" s="384"/>
      <c r="I25" s="384"/>
      <c r="J25" s="385"/>
      <c r="K25" s="375"/>
      <c r="L25" s="389" t="s">
        <v>6</v>
      </c>
      <c r="M25" s="375"/>
      <c r="N25" s="389" t="s">
        <v>6</v>
      </c>
      <c r="O25" s="190"/>
    </row>
    <row r="26" spans="2:15" ht="35.1" customHeight="1" x14ac:dyDescent="0.2">
      <c r="B26" s="213"/>
      <c r="C26" s="215"/>
      <c r="D26" s="35"/>
      <c r="E26" s="381"/>
      <c r="F26" s="382"/>
      <c r="G26" s="386"/>
      <c r="H26" s="387"/>
      <c r="I26" s="387"/>
      <c r="J26" s="388"/>
      <c r="K26" s="376"/>
      <c r="L26" s="378"/>
      <c r="M26" s="376"/>
      <c r="N26" s="378"/>
      <c r="O26" s="191"/>
    </row>
    <row r="27" spans="2:15" ht="35.1" customHeight="1" x14ac:dyDescent="0.2">
      <c r="B27" s="212">
        <v>11</v>
      </c>
      <c r="C27" s="214">
        <f>'１人件費(1)'!C27:C28</f>
        <v>2021</v>
      </c>
      <c r="D27" s="19" t="s">
        <v>20</v>
      </c>
      <c r="E27" s="379"/>
      <c r="F27" s="380"/>
      <c r="G27" s="383"/>
      <c r="H27" s="384"/>
      <c r="I27" s="384"/>
      <c r="J27" s="385"/>
      <c r="K27" s="375"/>
      <c r="L27" s="389" t="s">
        <v>6</v>
      </c>
      <c r="M27" s="375"/>
      <c r="N27" s="389" t="s">
        <v>6</v>
      </c>
      <c r="O27" s="192"/>
    </row>
    <row r="28" spans="2:15" ht="35.1" customHeight="1" x14ac:dyDescent="0.2">
      <c r="B28" s="213"/>
      <c r="C28" s="215"/>
      <c r="D28" s="35"/>
      <c r="E28" s="381"/>
      <c r="F28" s="382"/>
      <c r="G28" s="386"/>
      <c r="H28" s="387"/>
      <c r="I28" s="387"/>
      <c r="J28" s="388"/>
      <c r="K28" s="376"/>
      <c r="L28" s="378"/>
      <c r="M28" s="376"/>
      <c r="N28" s="378"/>
      <c r="O28" s="193"/>
    </row>
    <row r="29" spans="2:15" ht="35.1" customHeight="1" x14ac:dyDescent="0.2">
      <c r="B29" s="212">
        <v>12</v>
      </c>
      <c r="C29" s="214">
        <f>'１人件費(1)'!C29:C30</f>
        <v>2021</v>
      </c>
      <c r="D29" s="19" t="s">
        <v>20</v>
      </c>
      <c r="E29" s="379"/>
      <c r="F29" s="380"/>
      <c r="G29" s="383"/>
      <c r="H29" s="384"/>
      <c r="I29" s="384"/>
      <c r="J29" s="385"/>
      <c r="K29" s="375"/>
      <c r="L29" s="377" t="s">
        <v>6</v>
      </c>
      <c r="M29" s="375"/>
      <c r="N29" s="389" t="s">
        <v>6</v>
      </c>
      <c r="O29" s="192"/>
    </row>
    <row r="30" spans="2:15" ht="35.1" customHeight="1" x14ac:dyDescent="0.2">
      <c r="B30" s="213"/>
      <c r="C30" s="215"/>
      <c r="D30" s="35"/>
      <c r="E30" s="381"/>
      <c r="F30" s="382"/>
      <c r="G30" s="386"/>
      <c r="H30" s="387"/>
      <c r="I30" s="387"/>
      <c r="J30" s="388"/>
      <c r="K30" s="376"/>
      <c r="L30" s="378"/>
      <c r="M30" s="376"/>
      <c r="N30" s="378"/>
      <c r="O30" s="194"/>
    </row>
    <row r="31" spans="2:15" ht="35.1" customHeight="1" x14ac:dyDescent="0.2">
      <c r="B31" s="212">
        <v>13</v>
      </c>
      <c r="C31" s="214">
        <f>'１人件費(1)'!C31:C32</f>
        <v>2021</v>
      </c>
      <c r="D31" s="19" t="s">
        <v>20</v>
      </c>
      <c r="E31" s="379"/>
      <c r="F31" s="380"/>
      <c r="G31" s="383"/>
      <c r="H31" s="384"/>
      <c r="I31" s="384"/>
      <c r="J31" s="385"/>
      <c r="K31" s="375"/>
      <c r="L31" s="389" t="s">
        <v>6</v>
      </c>
      <c r="M31" s="375"/>
      <c r="N31" s="389" t="s">
        <v>6</v>
      </c>
      <c r="O31" s="190"/>
    </row>
    <row r="32" spans="2:15" ht="35.1" customHeight="1" x14ac:dyDescent="0.2">
      <c r="B32" s="213"/>
      <c r="C32" s="215"/>
      <c r="D32" s="35"/>
      <c r="E32" s="381"/>
      <c r="F32" s="382"/>
      <c r="G32" s="386"/>
      <c r="H32" s="387"/>
      <c r="I32" s="387"/>
      <c r="J32" s="388"/>
      <c r="K32" s="376"/>
      <c r="L32" s="378"/>
      <c r="M32" s="376"/>
      <c r="N32" s="378"/>
      <c r="O32" s="191"/>
    </row>
    <row r="33" spans="2:15" ht="35.1" customHeight="1" x14ac:dyDescent="0.2">
      <c r="B33" s="212">
        <v>14</v>
      </c>
      <c r="C33" s="214">
        <f>'１人件費(1)'!C33:C34</f>
        <v>2021</v>
      </c>
      <c r="D33" s="19" t="s">
        <v>20</v>
      </c>
      <c r="E33" s="379"/>
      <c r="F33" s="380"/>
      <c r="G33" s="383"/>
      <c r="H33" s="384"/>
      <c r="I33" s="384"/>
      <c r="J33" s="385"/>
      <c r="K33" s="375"/>
      <c r="L33" s="377" t="s">
        <v>6</v>
      </c>
      <c r="M33" s="375"/>
      <c r="N33" s="377" t="s">
        <v>6</v>
      </c>
      <c r="O33" s="192"/>
    </row>
    <row r="34" spans="2:15" ht="35.1" customHeight="1" x14ac:dyDescent="0.2">
      <c r="B34" s="213"/>
      <c r="C34" s="215"/>
      <c r="D34" s="35"/>
      <c r="E34" s="381"/>
      <c r="F34" s="382"/>
      <c r="G34" s="386"/>
      <c r="H34" s="387"/>
      <c r="I34" s="387"/>
      <c r="J34" s="388"/>
      <c r="K34" s="376"/>
      <c r="L34" s="378"/>
      <c r="M34" s="376"/>
      <c r="N34" s="378"/>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DVKCDhYrSSpop9d0orSfsiwfWpwthHutncdg9gdTUDYd+/yPhtWFAWb1yvuD+dWKHAG/cI+F/Hl1JtPnZjzVSA==" saltValue="3cbb/DopQDe/tzIa6Dn5iQ=="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Y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54</v>
      </c>
      <c r="C1" s="195"/>
      <c r="D1" s="195"/>
      <c r="E1" s="195"/>
      <c r="F1" s="195"/>
      <c r="G1" s="195"/>
      <c r="H1" s="195"/>
      <c r="I1" s="195"/>
      <c r="J1" s="195"/>
      <c r="K1" s="195"/>
      <c r="L1" s="195"/>
      <c r="M1" s="195"/>
      <c r="N1" s="195"/>
      <c r="O1" s="195"/>
    </row>
    <row r="2" spans="2:15" ht="35.1" customHeight="1" thickBot="1" x14ac:dyDescent="0.25">
      <c r="B2" s="134" t="s">
        <v>85</v>
      </c>
      <c r="C2" s="135"/>
      <c r="D2" s="66">
        <f>決算報告書!D2</f>
        <v>0</v>
      </c>
      <c r="E2" s="125" t="s">
        <v>50</v>
      </c>
      <c r="F2" s="126"/>
      <c r="G2" s="408">
        <f>決算報告書!G2</f>
        <v>0</v>
      </c>
      <c r="H2" s="409"/>
      <c r="I2" s="409"/>
      <c r="J2" s="409"/>
      <c r="K2" s="409"/>
      <c r="L2" s="409"/>
      <c r="M2" s="409"/>
      <c r="N2" s="409"/>
      <c r="O2" s="410"/>
    </row>
    <row r="3" spans="2:15" ht="35.1" customHeight="1" thickTop="1" thickBot="1" x14ac:dyDescent="0.25">
      <c r="B3" s="125" t="s">
        <v>32</v>
      </c>
      <c r="C3" s="126"/>
      <c r="D3" s="46" t="str">
        <f>決算報告書!D3</f>
        <v>GGG-</v>
      </c>
      <c r="E3" s="125" t="s">
        <v>45</v>
      </c>
      <c r="F3" s="127"/>
      <c r="G3" s="408">
        <f>決算報告書!G3</f>
        <v>0</v>
      </c>
      <c r="H3" s="409"/>
      <c r="I3" s="409"/>
      <c r="J3" s="409"/>
      <c r="K3" s="409"/>
      <c r="L3" s="409"/>
      <c r="M3" s="409"/>
      <c r="N3" s="409"/>
      <c r="O3" s="410"/>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21</v>
      </c>
      <c r="E7" s="397"/>
      <c r="F7" s="398"/>
      <c r="G7" s="401"/>
      <c r="H7" s="402"/>
      <c r="I7" s="402"/>
      <c r="J7" s="403"/>
      <c r="K7" s="393"/>
      <c r="L7" s="407" t="s">
        <v>6</v>
      </c>
      <c r="M7" s="393"/>
      <c r="N7" s="407" t="s">
        <v>6</v>
      </c>
      <c r="O7" s="165"/>
    </row>
    <row r="8" spans="2:15" ht="35.1" customHeight="1" x14ac:dyDescent="0.2">
      <c r="B8" s="213"/>
      <c r="C8" s="215"/>
      <c r="D8" s="36"/>
      <c r="E8" s="399"/>
      <c r="F8" s="400"/>
      <c r="G8" s="404"/>
      <c r="H8" s="405"/>
      <c r="I8" s="405"/>
      <c r="J8" s="406"/>
      <c r="K8" s="394"/>
      <c r="L8" s="396"/>
      <c r="M8" s="394"/>
      <c r="N8" s="396"/>
      <c r="O8" s="165"/>
    </row>
    <row r="9" spans="2:15" ht="35.1" customHeight="1" x14ac:dyDescent="0.2">
      <c r="B9" s="212">
        <v>2</v>
      </c>
      <c r="C9" s="214">
        <f>'１人件費(1)'!C9:C10</f>
        <v>2021</v>
      </c>
      <c r="D9" s="19" t="s">
        <v>21</v>
      </c>
      <c r="E9" s="397"/>
      <c r="F9" s="398"/>
      <c r="G9" s="401"/>
      <c r="H9" s="402"/>
      <c r="I9" s="402"/>
      <c r="J9" s="403"/>
      <c r="K9" s="393"/>
      <c r="L9" s="407" t="s">
        <v>6</v>
      </c>
      <c r="M9" s="393"/>
      <c r="N9" s="407" t="s">
        <v>6</v>
      </c>
      <c r="O9" s="165"/>
    </row>
    <row r="10" spans="2:15" ht="35.1" customHeight="1" x14ac:dyDescent="0.2">
      <c r="B10" s="213"/>
      <c r="C10" s="215"/>
      <c r="D10" s="36"/>
      <c r="E10" s="399"/>
      <c r="F10" s="400"/>
      <c r="G10" s="404"/>
      <c r="H10" s="405"/>
      <c r="I10" s="405"/>
      <c r="J10" s="406"/>
      <c r="K10" s="394"/>
      <c r="L10" s="396"/>
      <c r="M10" s="394"/>
      <c r="N10" s="396"/>
      <c r="O10" s="165"/>
    </row>
    <row r="11" spans="2:15" ht="35.1" customHeight="1" x14ac:dyDescent="0.2">
      <c r="B11" s="212">
        <v>3</v>
      </c>
      <c r="C11" s="214">
        <f>'１人件費(1)'!C11:C12</f>
        <v>2021</v>
      </c>
      <c r="D11" s="19" t="s">
        <v>21</v>
      </c>
      <c r="E11" s="397"/>
      <c r="F11" s="398"/>
      <c r="G11" s="401"/>
      <c r="H11" s="402"/>
      <c r="I11" s="402"/>
      <c r="J11" s="403"/>
      <c r="K11" s="393"/>
      <c r="L11" s="407" t="s">
        <v>6</v>
      </c>
      <c r="M11" s="393"/>
      <c r="N11" s="407" t="s">
        <v>6</v>
      </c>
      <c r="O11" s="190"/>
    </row>
    <row r="12" spans="2:15" ht="35.1" customHeight="1" x14ac:dyDescent="0.2">
      <c r="B12" s="213"/>
      <c r="C12" s="215"/>
      <c r="D12" s="36"/>
      <c r="E12" s="399"/>
      <c r="F12" s="400"/>
      <c r="G12" s="404"/>
      <c r="H12" s="405"/>
      <c r="I12" s="405"/>
      <c r="J12" s="406"/>
      <c r="K12" s="394"/>
      <c r="L12" s="396"/>
      <c r="M12" s="394"/>
      <c r="N12" s="396"/>
      <c r="O12" s="191"/>
    </row>
    <row r="13" spans="2:15" ht="35.1" customHeight="1" x14ac:dyDescent="0.2">
      <c r="B13" s="212">
        <v>4</v>
      </c>
      <c r="C13" s="214">
        <f>'１人件費(1)'!C13:C14</f>
        <v>2021</v>
      </c>
      <c r="D13" s="19" t="s">
        <v>21</v>
      </c>
      <c r="E13" s="397"/>
      <c r="F13" s="398"/>
      <c r="G13" s="401"/>
      <c r="H13" s="402"/>
      <c r="I13" s="402"/>
      <c r="J13" s="403"/>
      <c r="K13" s="393"/>
      <c r="L13" s="407" t="s">
        <v>6</v>
      </c>
      <c r="M13" s="393"/>
      <c r="N13" s="407" t="s">
        <v>6</v>
      </c>
      <c r="O13" s="190"/>
    </row>
    <row r="14" spans="2:15" ht="35.1" customHeight="1" x14ac:dyDescent="0.2">
      <c r="B14" s="213"/>
      <c r="C14" s="215"/>
      <c r="D14" s="36"/>
      <c r="E14" s="399"/>
      <c r="F14" s="400"/>
      <c r="G14" s="404"/>
      <c r="H14" s="405"/>
      <c r="I14" s="405"/>
      <c r="J14" s="406"/>
      <c r="K14" s="394"/>
      <c r="L14" s="396"/>
      <c r="M14" s="394"/>
      <c r="N14" s="396"/>
      <c r="O14" s="191"/>
    </row>
    <row r="15" spans="2:15" ht="35.1" customHeight="1" x14ac:dyDescent="0.2">
      <c r="B15" s="212">
        <v>5</v>
      </c>
      <c r="C15" s="214">
        <f>'１人件費(1)'!C15:C16</f>
        <v>2021</v>
      </c>
      <c r="D15" s="19" t="s">
        <v>21</v>
      </c>
      <c r="E15" s="397"/>
      <c r="F15" s="398"/>
      <c r="G15" s="401"/>
      <c r="H15" s="402"/>
      <c r="I15" s="402"/>
      <c r="J15" s="403"/>
      <c r="K15" s="393"/>
      <c r="L15" s="407" t="s">
        <v>6</v>
      </c>
      <c r="M15" s="393"/>
      <c r="N15" s="407" t="s">
        <v>6</v>
      </c>
      <c r="O15" s="165"/>
    </row>
    <row r="16" spans="2:15" ht="35.1" customHeight="1" x14ac:dyDescent="0.2">
      <c r="B16" s="213"/>
      <c r="C16" s="215"/>
      <c r="D16" s="36"/>
      <c r="E16" s="399"/>
      <c r="F16" s="400"/>
      <c r="G16" s="404"/>
      <c r="H16" s="405"/>
      <c r="I16" s="405"/>
      <c r="J16" s="406"/>
      <c r="K16" s="394"/>
      <c r="L16" s="396"/>
      <c r="M16" s="394"/>
      <c r="N16" s="396"/>
      <c r="O16" s="165"/>
    </row>
    <row r="17" spans="2:25" ht="35.1" customHeight="1" x14ac:dyDescent="0.2">
      <c r="B17" s="212">
        <v>6</v>
      </c>
      <c r="C17" s="214">
        <f>'１人件費(1)'!C17:C18</f>
        <v>2021</v>
      </c>
      <c r="D17" s="19" t="s">
        <v>21</v>
      </c>
      <c r="E17" s="397"/>
      <c r="F17" s="398"/>
      <c r="G17" s="401"/>
      <c r="H17" s="402"/>
      <c r="I17" s="402"/>
      <c r="J17" s="403"/>
      <c r="K17" s="393"/>
      <c r="L17" s="407" t="s">
        <v>6</v>
      </c>
      <c r="M17" s="393"/>
      <c r="N17" s="407" t="s">
        <v>6</v>
      </c>
      <c r="O17" s="190"/>
      <c r="X17" s="22"/>
      <c r="Y17" s="22"/>
    </row>
    <row r="18" spans="2:25" ht="35.1" customHeight="1" x14ac:dyDescent="0.2">
      <c r="B18" s="213"/>
      <c r="C18" s="215"/>
      <c r="D18" s="36"/>
      <c r="E18" s="399"/>
      <c r="F18" s="400"/>
      <c r="G18" s="404"/>
      <c r="H18" s="405"/>
      <c r="I18" s="405"/>
      <c r="J18" s="406"/>
      <c r="K18" s="394"/>
      <c r="L18" s="396"/>
      <c r="M18" s="394"/>
      <c r="N18" s="396"/>
      <c r="O18" s="191"/>
      <c r="X18" s="22"/>
      <c r="Y18" s="22"/>
    </row>
    <row r="19" spans="2:25" ht="35.1" customHeight="1" x14ac:dyDescent="0.2">
      <c r="B19" s="212">
        <v>7</v>
      </c>
      <c r="C19" s="214">
        <f>'１人件費(1)'!C19:C20</f>
        <v>2021</v>
      </c>
      <c r="D19" s="19" t="s">
        <v>21</v>
      </c>
      <c r="E19" s="397"/>
      <c r="F19" s="398"/>
      <c r="G19" s="401"/>
      <c r="H19" s="402"/>
      <c r="I19" s="402"/>
      <c r="J19" s="403"/>
      <c r="K19" s="393"/>
      <c r="L19" s="407" t="s">
        <v>6</v>
      </c>
      <c r="M19" s="393"/>
      <c r="N19" s="407" t="s">
        <v>6</v>
      </c>
      <c r="O19" s="165"/>
    </row>
    <row r="20" spans="2:25" ht="35.1" customHeight="1" x14ac:dyDescent="0.2">
      <c r="B20" s="213"/>
      <c r="C20" s="215"/>
      <c r="D20" s="36"/>
      <c r="E20" s="399"/>
      <c r="F20" s="400"/>
      <c r="G20" s="404"/>
      <c r="H20" s="405"/>
      <c r="I20" s="405"/>
      <c r="J20" s="406"/>
      <c r="K20" s="394"/>
      <c r="L20" s="396"/>
      <c r="M20" s="394"/>
      <c r="N20" s="396"/>
      <c r="O20" s="165"/>
    </row>
    <row r="21" spans="2:25" ht="35.1" customHeight="1" x14ac:dyDescent="0.2">
      <c r="B21" s="212">
        <v>8</v>
      </c>
      <c r="C21" s="214">
        <f>'１人件費(1)'!C21:C22</f>
        <v>2021</v>
      </c>
      <c r="D21" s="19" t="s">
        <v>21</v>
      </c>
      <c r="E21" s="397"/>
      <c r="F21" s="398"/>
      <c r="G21" s="401"/>
      <c r="H21" s="402"/>
      <c r="I21" s="402"/>
      <c r="J21" s="403"/>
      <c r="K21" s="393"/>
      <c r="L21" s="407" t="s">
        <v>6</v>
      </c>
      <c r="M21" s="393"/>
      <c r="N21" s="407" t="s">
        <v>6</v>
      </c>
      <c r="O21" s="190"/>
    </row>
    <row r="22" spans="2:25" ht="35.1" customHeight="1" x14ac:dyDescent="0.2">
      <c r="B22" s="213"/>
      <c r="C22" s="215"/>
      <c r="D22" s="36"/>
      <c r="E22" s="399"/>
      <c r="F22" s="400"/>
      <c r="G22" s="404"/>
      <c r="H22" s="405"/>
      <c r="I22" s="405"/>
      <c r="J22" s="406"/>
      <c r="K22" s="394"/>
      <c r="L22" s="396"/>
      <c r="M22" s="394"/>
      <c r="N22" s="396"/>
      <c r="O22" s="191"/>
    </row>
    <row r="23" spans="2:25" ht="35.1" customHeight="1" x14ac:dyDescent="0.2">
      <c r="B23" s="212">
        <v>9</v>
      </c>
      <c r="C23" s="214">
        <f>'１人件費(1)'!C23:C24</f>
        <v>2021</v>
      </c>
      <c r="D23" s="19" t="s">
        <v>21</v>
      </c>
      <c r="E23" s="397"/>
      <c r="F23" s="398"/>
      <c r="G23" s="401"/>
      <c r="H23" s="402"/>
      <c r="I23" s="402"/>
      <c r="J23" s="403"/>
      <c r="K23" s="393"/>
      <c r="L23" s="407" t="s">
        <v>6</v>
      </c>
      <c r="M23" s="393"/>
      <c r="N23" s="407" t="s">
        <v>6</v>
      </c>
      <c r="O23" s="165"/>
    </row>
    <row r="24" spans="2:25" ht="35.1" customHeight="1" x14ac:dyDescent="0.2">
      <c r="B24" s="213"/>
      <c r="C24" s="215"/>
      <c r="D24" s="36"/>
      <c r="E24" s="399"/>
      <c r="F24" s="400"/>
      <c r="G24" s="404"/>
      <c r="H24" s="405"/>
      <c r="I24" s="405"/>
      <c r="J24" s="406"/>
      <c r="K24" s="394"/>
      <c r="L24" s="396"/>
      <c r="M24" s="394"/>
      <c r="N24" s="396"/>
      <c r="O24" s="165"/>
    </row>
    <row r="25" spans="2:25" ht="35.1" customHeight="1" x14ac:dyDescent="0.2">
      <c r="B25" s="212">
        <v>10</v>
      </c>
      <c r="C25" s="214">
        <f>'１人件費(1)'!C25:C26</f>
        <v>2021</v>
      </c>
      <c r="D25" s="19" t="s">
        <v>21</v>
      </c>
      <c r="E25" s="397"/>
      <c r="F25" s="398"/>
      <c r="G25" s="401"/>
      <c r="H25" s="402"/>
      <c r="I25" s="402"/>
      <c r="J25" s="403"/>
      <c r="K25" s="393"/>
      <c r="L25" s="407" t="s">
        <v>6</v>
      </c>
      <c r="M25" s="393"/>
      <c r="N25" s="407" t="s">
        <v>6</v>
      </c>
      <c r="O25" s="190"/>
    </row>
    <row r="26" spans="2:25" ht="35.1" customHeight="1" x14ac:dyDescent="0.2">
      <c r="B26" s="213"/>
      <c r="C26" s="215"/>
      <c r="D26" s="36"/>
      <c r="E26" s="399"/>
      <c r="F26" s="400"/>
      <c r="G26" s="404"/>
      <c r="H26" s="405"/>
      <c r="I26" s="405"/>
      <c r="J26" s="406"/>
      <c r="K26" s="394"/>
      <c r="L26" s="396"/>
      <c r="M26" s="394"/>
      <c r="N26" s="396"/>
      <c r="O26" s="191"/>
    </row>
    <row r="27" spans="2:25" ht="35.1" customHeight="1" x14ac:dyDescent="0.2">
      <c r="B27" s="212">
        <v>11</v>
      </c>
      <c r="C27" s="214">
        <f>'１人件費(1)'!C27:C28</f>
        <v>2021</v>
      </c>
      <c r="D27" s="19" t="s">
        <v>21</v>
      </c>
      <c r="E27" s="397"/>
      <c r="F27" s="398"/>
      <c r="G27" s="401"/>
      <c r="H27" s="402"/>
      <c r="I27" s="402"/>
      <c r="J27" s="403"/>
      <c r="K27" s="393"/>
      <c r="L27" s="407" t="s">
        <v>6</v>
      </c>
      <c r="M27" s="393"/>
      <c r="N27" s="407" t="s">
        <v>6</v>
      </c>
      <c r="O27" s="192"/>
    </row>
    <row r="28" spans="2:25" ht="35.1" customHeight="1" x14ac:dyDescent="0.2">
      <c r="B28" s="213"/>
      <c r="C28" s="215"/>
      <c r="D28" s="36"/>
      <c r="E28" s="399"/>
      <c r="F28" s="400"/>
      <c r="G28" s="404"/>
      <c r="H28" s="405"/>
      <c r="I28" s="405"/>
      <c r="J28" s="406"/>
      <c r="K28" s="394"/>
      <c r="L28" s="396"/>
      <c r="M28" s="394"/>
      <c r="N28" s="396"/>
      <c r="O28" s="193"/>
    </row>
    <row r="29" spans="2:25" ht="35.1" customHeight="1" x14ac:dyDescent="0.2">
      <c r="B29" s="212">
        <v>12</v>
      </c>
      <c r="C29" s="214">
        <f>'１人件費(1)'!C29:C30</f>
        <v>2021</v>
      </c>
      <c r="D29" s="19" t="s">
        <v>21</v>
      </c>
      <c r="E29" s="397"/>
      <c r="F29" s="398"/>
      <c r="G29" s="401"/>
      <c r="H29" s="402"/>
      <c r="I29" s="402"/>
      <c r="J29" s="403"/>
      <c r="K29" s="393"/>
      <c r="L29" s="395" t="s">
        <v>6</v>
      </c>
      <c r="M29" s="393"/>
      <c r="N29" s="407" t="s">
        <v>6</v>
      </c>
      <c r="O29" s="192"/>
    </row>
    <row r="30" spans="2:25" ht="35.1" customHeight="1" x14ac:dyDescent="0.2">
      <c r="B30" s="213"/>
      <c r="C30" s="215"/>
      <c r="D30" s="36"/>
      <c r="E30" s="399"/>
      <c r="F30" s="400"/>
      <c r="G30" s="404"/>
      <c r="H30" s="405"/>
      <c r="I30" s="405"/>
      <c r="J30" s="406"/>
      <c r="K30" s="394"/>
      <c r="L30" s="396"/>
      <c r="M30" s="394"/>
      <c r="N30" s="396"/>
      <c r="O30" s="194"/>
    </row>
    <row r="31" spans="2:25" ht="35.1" customHeight="1" x14ac:dyDescent="0.2">
      <c r="B31" s="212">
        <v>13</v>
      </c>
      <c r="C31" s="214">
        <f>'１人件費(1)'!C31:C32</f>
        <v>2021</v>
      </c>
      <c r="D31" s="19" t="s">
        <v>21</v>
      </c>
      <c r="E31" s="397"/>
      <c r="F31" s="398"/>
      <c r="G31" s="401"/>
      <c r="H31" s="402"/>
      <c r="I31" s="402"/>
      <c r="J31" s="403"/>
      <c r="K31" s="393"/>
      <c r="L31" s="407" t="s">
        <v>6</v>
      </c>
      <c r="M31" s="393"/>
      <c r="N31" s="407" t="s">
        <v>6</v>
      </c>
      <c r="O31" s="190"/>
    </row>
    <row r="32" spans="2:25" ht="35.1" customHeight="1" x14ac:dyDescent="0.2">
      <c r="B32" s="213"/>
      <c r="C32" s="215"/>
      <c r="D32" s="36"/>
      <c r="E32" s="399"/>
      <c r="F32" s="400"/>
      <c r="G32" s="404"/>
      <c r="H32" s="405"/>
      <c r="I32" s="405"/>
      <c r="J32" s="406"/>
      <c r="K32" s="394"/>
      <c r="L32" s="396"/>
      <c r="M32" s="394"/>
      <c r="N32" s="396"/>
      <c r="O32" s="191"/>
    </row>
    <row r="33" spans="2:15" ht="35.1" customHeight="1" x14ac:dyDescent="0.2">
      <c r="B33" s="212">
        <v>14</v>
      </c>
      <c r="C33" s="214">
        <f>'１人件費(1)'!C33:C34</f>
        <v>2021</v>
      </c>
      <c r="D33" s="19" t="s">
        <v>21</v>
      </c>
      <c r="E33" s="397"/>
      <c r="F33" s="398"/>
      <c r="G33" s="401"/>
      <c r="H33" s="402"/>
      <c r="I33" s="402"/>
      <c r="J33" s="403"/>
      <c r="K33" s="393"/>
      <c r="L33" s="395" t="s">
        <v>6</v>
      </c>
      <c r="M33" s="393"/>
      <c r="N33" s="395" t="s">
        <v>6</v>
      </c>
      <c r="O33" s="192"/>
    </row>
    <row r="34" spans="2:15" ht="35.1" customHeight="1" x14ac:dyDescent="0.2">
      <c r="B34" s="213"/>
      <c r="C34" s="215"/>
      <c r="D34" s="36"/>
      <c r="E34" s="399"/>
      <c r="F34" s="400"/>
      <c r="G34" s="404"/>
      <c r="H34" s="405"/>
      <c r="I34" s="405"/>
      <c r="J34" s="406"/>
      <c r="K34" s="394"/>
      <c r="L34" s="396"/>
      <c r="M34" s="394"/>
      <c r="N34" s="396"/>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mVIE+G3+J/cRO4coCKAaV096FH1yLcntY/pthcO5mFQ+88mCdCUQifmLkBLChSUUhTk2mLI3da8n/E3ujpne5Q==" saltValue="fJnNp/JCpcGgaumRXjX8uA=="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DC6CA-61B9-4AF1-9C3E-53ECA9F691F8}">
  <sheetPr>
    <tabColor rgb="FF00B050"/>
    <pageSetUpPr fitToPage="1"/>
  </sheetPr>
  <dimension ref="B1:M40"/>
  <sheetViews>
    <sheetView zoomScale="40" zoomScaleNormal="40" workbookViewId="0">
      <selection activeCell="W22" sqref="W22"/>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5.109375" style="2" customWidth="1"/>
    <col min="12" max="12" width="5.6640625" style="2" customWidth="1"/>
    <col min="13" max="13" width="10.6640625" style="2" customWidth="1"/>
    <col min="14" max="14" width="0.109375" style="1" customWidth="1"/>
    <col min="15" max="18" width="9" style="1"/>
    <col min="19" max="19" width="9.88671875" style="1" customWidth="1"/>
    <col min="20" max="16384" width="9" style="1"/>
  </cols>
  <sheetData>
    <row r="1" spans="2:13" ht="30" customHeight="1" thickBot="1" x14ac:dyDescent="0.25">
      <c r="B1" s="144" t="s">
        <v>83</v>
      </c>
      <c r="C1" s="144"/>
      <c r="D1" s="144"/>
      <c r="E1" s="144"/>
      <c r="F1" s="144"/>
      <c r="G1" s="144"/>
      <c r="H1" s="144"/>
      <c r="I1" s="144"/>
      <c r="J1" s="144"/>
      <c r="K1" s="144"/>
      <c r="L1" s="144"/>
      <c r="M1" s="144"/>
    </row>
    <row r="2" spans="2:13" ht="35.1" customHeight="1" thickBot="1" x14ac:dyDescent="0.25">
      <c r="B2" s="134" t="s">
        <v>85</v>
      </c>
      <c r="C2" s="135"/>
      <c r="D2" s="516" t="s">
        <v>87</v>
      </c>
      <c r="E2" s="125" t="s">
        <v>50</v>
      </c>
      <c r="F2" s="127"/>
      <c r="G2" s="187"/>
      <c r="H2" s="187"/>
      <c r="I2" s="187"/>
      <c r="J2" s="187"/>
      <c r="K2" s="187"/>
      <c r="L2" s="187"/>
      <c r="M2" s="188"/>
    </row>
    <row r="3" spans="2:13" ht="35.1" customHeight="1" thickTop="1" thickBot="1" x14ac:dyDescent="0.25">
      <c r="B3" s="132" t="s">
        <v>32</v>
      </c>
      <c r="C3" s="133"/>
      <c r="D3" s="518" t="s">
        <v>86</v>
      </c>
      <c r="E3" s="125" t="s">
        <v>45</v>
      </c>
      <c r="F3" s="127"/>
      <c r="G3" s="187"/>
      <c r="H3" s="187"/>
      <c r="I3" s="187"/>
      <c r="J3" s="187"/>
      <c r="K3" s="187"/>
      <c r="L3" s="187"/>
      <c r="M3" s="188"/>
    </row>
    <row r="4" spans="2:13" ht="24.9" customHeight="1" thickBot="1" x14ac:dyDescent="0.25"/>
    <row r="5" spans="2:13" ht="24.9" customHeight="1" x14ac:dyDescent="0.2">
      <c r="B5" s="153" t="s">
        <v>0</v>
      </c>
      <c r="C5" s="136" t="s">
        <v>2</v>
      </c>
      <c r="D5" s="137"/>
      <c r="E5" s="147" t="s">
        <v>30</v>
      </c>
      <c r="F5" s="148"/>
      <c r="G5" s="166" t="s">
        <v>10</v>
      </c>
      <c r="H5" s="167"/>
      <c r="I5" s="147" t="s">
        <v>3</v>
      </c>
      <c r="J5" s="148"/>
      <c r="K5" s="157" t="s">
        <v>31</v>
      </c>
      <c r="L5" s="158"/>
      <c r="M5" s="163" t="s">
        <v>4</v>
      </c>
    </row>
    <row r="6" spans="2:13" ht="24.9" customHeight="1" thickBot="1" x14ac:dyDescent="0.25">
      <c r="B6" s="154"/>
      <c r="C6" s="138" t="s">
        <v>5</v>
      </c>
      <c r="D6" s="139"/>
      <c r="E6" s="149"/>
      <c r="F6" s="150"/>
      <c r="G6" s="168"/>
      <c r="H6" s="169"/>
      <c r="I6" s="487"/>
      <c r="J6" s="488"/>
      <c r="K6" s="506"/>
      <c r="L6" s="507"/>
      <c r="M6" s="164"/>
    </row>
    <row r="7" spans="2:13" ht="35.1" customHeight="1" thickTop="1" x14ac:dyDescent="0.2">
      <c r="B7" s="155">
        <v>1</v>
      </c>
      <c r="C7" s="128" t="s">
        <v>12</v>
      </c>
      <c r="D7" s="129"/>
      <c r="E7" s="140"/>
      <c r="F7" s="142" t="s">
        <v>6</v>
      </c>
      <c r="G7" s="140"/>
      <c r="H7" s="484" t="s">
        <v>6</v>
      </c>
      <c r="I7" s="491">
        <f>'１人件費(1)'!K35+'１人件費 (2)'!K35+'１人件費 (3)'!K35</f>
        <v>0</v>
      </c>
      <c r="J7" s="495" t="s">
        <v>6</v>
      </c>
      <c r="K7" s="509">
        <f>'１人件費(1)'!M35+'１人件費 (2)'!M35+'１人件費 (3)'!M35</f>
        <v>0</v>
      </c>
      <c r="L7" s="510" t="s">
        <v>6</v>
      </c>
      <c r="M7" s="500"/>
    </row>
    <row r="8" spans="2:13" ht="35.1" customHeight="1" x14ac:dyDescent="0.2">
      <c r="B8" s="156"/>
      <c r="C8" s="130"/>
      <c r="D8" s="131"/>
      <c r="E8" s="141"/>
      <c r="F8" s="143"/>
      <c r="G8" s="141"/>
      <c r="H8" s="485"/>
      <c r="I8" s="492"/>
      <c r="J8" s="496"/>
      <c r="K8" s="511"/>
      <c r="L8" s="512"/>
      <c r="M8" s="500"/>
    </row>
    <row r="9" spans="2:13" ht="35.1" customHeight="1" x14ac:dyDescent="0.2">
      <c r="B9" s="155">
        <v>2</v>
      </c>
      <c r="C9" s="128" t="s">
        <v>13</v>
      </c>
      <c r="D9" s="129"/>
      <c r="E9" s="140"/>
      <c r="F9" s="142" t="s">
        <v>6</v>
      </c>
      <c r="G9" s="140"/>
      <c r="H9" s="484" t="s">
        <v>6</v>
      </c>
      <c r="I9" s="493">
        <f>'２資料・印刷費'!K35</f>
        <v>0</v>
      </c>
      <c r="J9" s="497" t="s">
        <v>6</v>
      </c>
      <c r="K9" s="511">
        <f>'２資料・印刷費'!M35</f>
        <v>0</v>
      </c>
      <c r="L9" s="513" t="s">
        <v>6</v>
      </c>
      <c r="M9" s="500"/>
    </row>
    <row r="10" spans="2:13" ht="35.1" customHeight="1" x14ac:dyDescent="0.2">
      <c r="B10" s="156"/>
      <c r="C10" s="130"/>
      <c r="D10" s="131"/>
      <c r="E10" s="141"/>
      <c r="F10" s="143"/>
      <c r="G10" s="141"/>
      <c r="H10" s="485"/>
      <c r="I10" s="492"/>
      <c r="J10" s="496"/>
      <c r="K10" s="511"/>
      <c r="L10" s="512"/>
      <c r="M10" s="500"/>
    </row>
    <row r="11" spans="2:13" ht="35.1" customHeight="1" x14ac:dyDescent="0.2">
      <c r="B11" s="155">
        <v>3</v>
      </c>
      <c r="C11" s="128" t="s">
        <v>14</v>
      </c>
      <c r="D11" s="129"/>
      <c r="E11" s="140"/>
      <c r="F11" s="142" t="s">
        <v>6</v>
      </c>
      <c r="G11" s="140"/>
      <c r="H11" s="484" t="s">
        <v>6</v>
      </c>
      <c r="I11" s="493">
        <f>'３旅費・交通費(1)'!K35+'３旅費・交通費 (2)'!K35+'３旅費・交通費 (3)'!K35+'３旅費・交通費 (4)'!K35</f>
        <v>0</v>
      </c>
      <c r="J11" s="497" t="s">
        <v>6</v>
      </c>
      <c r="K11" s="511">
        <f>'３旅費・交通費(1)'!M35+'３旅費・交通費 (2)'!M35+'３旅費・交通費 (3)'!M35+'３旅費・交通費 (4)'!M35</f>
        <v>0</v>
      </c>
      <c r="L11" s="513" t="s">
        <v>6</v>
      </c>
      <c r="M11" s="501"/>
    </row>
    <row r="12" spans="2:13" ht="35.1" customHeight="1" x14ac:dyDescent="0.2">
      <c r="B12" s="156"/>
      <c r="C12" s="130"/>
      <c r="D12" s="131"/>
      <c r="E12" s="141"/>
      <c r="F12" s="143"/>
      <c r="G12" s="141"/>
      <c r="H12" s="485"/>
      <c r="I12" s="492"/>
      <c r="J12" s="496"/>
      <c r="K12" s="511"/>
      <c r="L12" s="512"/>
      <c r="M12" s="502"/>
    </row>
    <row r="13" spans="2:13" ht="35.1" customHeight="1" x14ac:dyDescent="0.2">
      <c r="B13" s="155">
        <v>4</v>
      </c>
      <c r="C13" s="128" t="s">
        <v>15</v>
      </c>
      <c r="D13" s="129"/>
      <c r="E13" s="140"/>
      <c r="F13" s="142" t="s">
        <v>6</v>
      </c>
      <c r="G13" s="140"/>
      <c r="H13" s="484" t="s">
        <v>6</v>
      </c>
      <c r="I13" s="493">
        <f>'４協力者謝金(1)'!K35+'４協力者謝金 (2)'!K35</f>
        <v>0</v>
      </c>
      <c r="J13" s="497" t="s">
        <v>6</v>
      </c>
      <c r="K13" s="511">
        <f>'４協力者謝金(1)'!M35+'４協力者謝金 (2)'!M35</f>
        <v>0</v>
      </c>
      <c r="L13" s="513" t="s">
        <v>6</v>
      </c>
      <c r="M13" s="501"/>
    </row>
    <row r="14" spans="2:13" ht="35.1" customHeight="1" x14ac:dyDescent="0.2">
      <c r="B14" s="156"/>
      <c r="C14" s="130"/>
      <c r="D14" s="131"/>
      <c r="E14" s="141"/>
      <c r="F14" s="143"/>
      <c r="G14" s="141"/>
      <c r="H14" s="485"/>
      <c r="I14" s="492"/>
      <c r="J14" s="496"/>
      <c r="K14" s="511"/>
      <c r="L14" s="512"/>
      <c r="M14" s="502"/>
    </row>
    <row r="15" spans="2:13" ht="35.1" customHeight="1" x14ac:dyDescent="0.2">
      <c r="B15" s="155">
        <v>5</v>
      </c>
      <c r="C15" s="128" t="s">
        <v>16</v>
      </c>
      <c r="D15" s="129"/>
      <c r="E15" s="140"/>
      <c r="F15" s="142" t="s">
        <v>6</v>
      </c>
      <c r="G15" s="140"/>
      <c r="H15" s="484" t="s">
        <v>6</v>
      </c>
      <c r="I15" s="493">
        <f>'５会議費'!K35</f>
        <v>0</v>
      </c>
      <c r="J15" s="497" t="s">
        <v>6</v>
      </c>
      <c r="K15" s="511">
        <f>'５会議費'!M35</f>
        <v>0</v>
      </c>
      <c r="L15" s="513" t="s">
        <v>6</v>
      </c>
      <c r="M15" s="500"/>
    </row>
    <row r="16" spans="2:13" ht="35.1" customHeight="1" x14ac:dyDescent="0.2">
      <c r="B16" s="156"/>
      <c r="C16" s="130"/>
      <c r="D16" s="131"/>
      <c r="E16" s="141"/>
      <c r="F16" s="143"/>
      <c r="G16" s="141"/>
      <c r="H16" s="485"/>
      <c r="I16" s="492"/>
      <c r="J16" s="496"/>
      <c r="K16" s="511"/>
      <c r="L16" s="512"/>
      <c r="M16" s="500"/>
    </row>
    <row r="17" spans="2:13" ht="35.1" customHeight="1" x14ac:dyDescent="0.2">
      <c r="B17" s="155">
        <v>6</v>
      </c>
      <c r="C17" s="128" t="s">
        <v>17</v>
      </c>
      <c r="D17" s="129"/>
      <c r="E17" s="140"/>
      <c r="F17" s="142" t="s">
        <v>6</v>
      </c>
      <c r="G17" s="140"/>
      <c r="H17" s="484" t="s">
        <v>6</v>
      </c>
      <c r="I17" s="493">
        <f>'６研修費'!K35</f>
        <v>0</v>
      </c>
      <c r="J17" s="497" t="s">
        <v>6</v>
      </c>
      <c r="K17" s="511">
        <f>'６研修費'!M35</f>
        <v>0</v>
      </c>
      <c r="L17" s="513" t="s">
        <v>6</v>
      </c>
      <c r="M17" s="501"/>
    </row>
    <row r="18" spans="2:13" ht="35.1" customHeight="1" x14ac:dyDescent="0.2">
      <c r="B18" s="156"/>
      <c r="C18" s="130"/>
      <c r="D18" s="131"/>
      <c r="E18" s="141"/>
      <c r="F18" s="143"/>
      <c r="G18" s="141"/>
      <c r="H18" s="485"/>
      <c r="I18" s="492"/>
      <c r="J18" s="496"/>
      <c r="K18" s="511"/>
      <c r="L18" s="512"/>
      <c r="M18" s="502"/>
    </row>
    <row r="19" spans="2:13" ht="35.1" customHeight="1" x14ac:dyDescent="0.2">
      <c r="B19" s="155">
        <v>7</v>
      </c>
      <c r="C19" s="128" t="s">
        <v>18</v>
      </c>
      <c r="D19" s="129"/>
      <c r="E19" s="140"/>
      <c r="F19" s="142" t="s">
        <v>6</v>
      </c>
      <c r="G19" s="140"/>
      <c r="H19" s="484" t="s">
        <v>6</v>
      </c>
      <c r="I19" s="493">
        <f>'７委託費'!K35</f>
        <v>0</v>
      </c>
      <c r="J19" s="497" t="s">
        <v>6</v>
      </c>
      <c r="K19" s="511">
        <f>'７委託費'!M35</f>
        <v>0</v>
      </c>
      <c r="L19" s="513" t="s">
        <v>6</v>
      </c>
      <c r="M19" s="500"/>
    </row>
    <row r="20" spans="2:13" ht="35.1" customHeight="1" x14ac:dyDescent="0.2">
      <c r="B20" s="156"/>
      <c r="C20" s="130"/>
      <c r="D20" s="131"/>
      <c r="E20" s="141"/>
      <c r="F20" s="143"/>
      <c r="G20" s="141"/>
      <c r="H20" s="485"/>
      <c r="I20" s="492"/>
      <c r="J20" s="496"/>
      <c r="K20" s="511"/>
      <c r="L20" s="512"/>
      <c r="M20" s="500"/>
    </row>
    <row r="21" spans="2:13" ht="35.1" customHeight="1" x14ac:dyDescent="0.2">
      <c r="B21" s="155">
        <v>8</v>
      </c>
      <c r="C21" s="128" t="s">
        <v>19</v>
      </c>
      <c r="D21" s="129"/>
      <c r="E21" s="140"/>
      <c r="F21" s="142" t="s">
        <v>6</v>
      </c>
      <c r="G21" s="140"/>
      <c r="H21" s="484" t="s">
        <v>6</v>
      </c>
      <c r="I21" s="493">
        <f>'８器具・備品費'!K35</f>
        <v>0</v>
      </c>
      <c r="J21" s="497" t="s">
        <v>6</v>
      </c>
      <c r="K21" s="511">
        <f>'８器具・備品費'!M35</f>
        <v>0</v>
      </c>
      <c r="L21" s="513" t="s">
        <v>6</v>
      </c>
      <c r="M21" s="501"/>
    </row>
    <row r="22" spans="2:13" ht="35.1" customHeight="1" x14ac:dyDescent="0.2">
      <c r="B22" s="156"/>
      <c r="C22" s="130"/>
      <c r="D22" s="131"/>
      <c r="E22" s="141"/>
      <c r="F22" s="143"/>
      <c r="G22" s="141"/>
      <c r="H22" s="485"/>
      <c r="I22" s="492"/>
      <c r="J22" s="496"/>
      <c r="K22" s="511"/>
      <c r="L22" s="512"/>
      <c r="M22" s="502"/>
    </row>
    <row r="23" spans="2:13" ht="35.1" customHeight="1" x14ac:dyDescent="0.2">
      <c r="B23" s="155">
        <v>9</v>
      </c>
      <c r="C23" s="128" t="s">
        <v>20</v>
      </c>
      <c r="D23" s="129"/>
      <c r="E23" s="140"/>
      <c r="F23" s="142" t="s">
        <v>6</v>
      </c>
      <c r="G23" s="140"/>
      <c r="H23" s="484" t="s">
        <v>6</v>
      </c>
      <c r="I23" s="493">
        <f>'9 リース費'!K35</f>
        <v>0</v>
      </c>
      <c r="J23" s="497" t="s">
        <v>6</v>
      </c>
      <c r="K23" s="511">
        <f>'9 リース費'!M35</f>
        <v>0</v>
      </c>
      <c r="L23" s="513" t="s">
        <v>6</v>
      </c>
      <c r="M23" s="500"/>
    </row>
    <row r="24" spans="2:13" ht="35.1" customHeight="1" x14ac:dyDescent="0.2">
      <c r="B24" s="156"/>
      <c r="C24" s="130"/>
      <c r="D24" s="131"/>
      <c r="E24" s="141"/>
      <c r="F24" s="143"/>
      <c r="G24" s="141"/>
      <c r="H24" s="485"/>
      <c r="I24" s="492"/>
      <c r="J24" s="496"/>
      <c r="K24" s="511"/>
      <c r="L24" s="512"/>
      <c r="M24" s="500"/>
    </row>
    <row r="25" spans="2:13" ht="35.1" customHeight="1" x14ac:dyDescent="0.2">
      <c r="B25" s="155">
        <v>10</v>
      </c>
      <c r="C25" s="128" t="s">
        <v>21</v>
      </c>
      <c r="D25" s="129"/>
      <c r="E25" s="140"/>
      <c r="F25" s="142" t="s">
        <v>6</v>
      </c>
      <c r="G25" s="140"/>
      <c r="H25" s="484" t="s">
        <v>6</v>
      </c>
      <c r="I25" s="493">
        <f>'10 通信・運搬費'!K35</f>
        <v>0</v>
      </c>
      <c r="J25" s="497" t="s">
        <v>6</v>
      </c>
      <c r="K25" s="511">
        <f>'10 通信・運搬費'!M35</f>
        <v>0</v>
      </c>
      <c r="L25" s="513" t="s">
        <v>6</v>
      </c>
      <c r="M25" s="501"/>
    </row>
    <row r="26" spans="2:13" ht="35.1" customHeight="1" x14ac:dyDescent="0.2">
      <c r="B26" s="156"/>
      <c r="C26" s="130"/>
      <c r="D26" s="131"/>
      <c r="E26" s="141"/>
      <c r="F26" s="143"/>
      <c r="G26" s="141"/>
      <c r="H26" s="485"/>
      <c r="I26" s="492"/>
      <c r="J26" s="496"/>
      <c r="K26" s="511"/>
      <c r="L26" s="512"/>
      <c r="M26" s="502"/>
    </row>
    <row r="27" spans="2:13" ht="35.1" customHeight="1" x14ac:dyDescent="0.2">
      <c r="B27" s="155">
        <v>11</v>
      </c>
      <c r="C27" s="128" t="s">
        <v>22</v>
      </c>
      <c r="D27" s="129"/>
      <c r="E27" s="140"/>
      <c r="F27" s="142" t="s">
        <v>6</v>
      </c>
      <c r="G27" s="140"/>
      <c r="H27" s="484" t="s">
        <v>6</v>
      </c>
      <c r="I27" s="493">
        <f>'11 消耗品費(1)'!K35+'11 消耗品費 (2)'!K35+'11 消耗品費 (3)'!K35</f>
        <v>0</v>
      </c>
      <c r="J27" s="497" t="s">
        <v>6</v>
      </c>
      <c r="K27" s="511">
        <f>'11 消耗品費(1)'!M35+'11 消耗品費 (2)'!M35+'11 消耗品費 (3)'!M35</f>
        <v>0</v>
      </c>
      <c r="L27" s="513" t="s">
        <v>6</v>
      </c>
      <c r="M27" s="503"/>
    </row>
    <row r="28" spans="2:13" ht="35.1" customHeight="1" x14ac:dyDescent="0.2">
      <c r="B28" s="156"/>
      <c r="C28" s="130"/>
      <c r="D28" s="131"/>
      <c r="E28" s="141"/>
      <c r="F28" s="143"/>
      <c r="G28" s="141"/>
      <c r="H28" s="485"/>
      <c r="I28" s="492"/>
      <c r="J28" s="496"/>
      <c r="K28" s="511"/>
      <c r="L28" s="512"/>
      <c r="M28" s="504"/>
    </row>
    <row r="29" spans="2:13" ht="35.1" customHeight="1" x14ac:dyDescent="0.2">
      <c r="B29" s="155">
        <v>12</v>
      </c>
      <c r="C29" s="128" t="s">
        <v>23</v>
      </c>
      <c r="D29" s="129"/>
      <c r="E29" s="140"/>
      <c r="F29" s="142" t="s">
        <v>6</v>
      </c>
      <c r="G29" s="140"/>
      <c r="H29" s="484" t="s">
        <v>6</v>
      </c>
      <c r="I29" s="493">
        <f>'12 広報費'!K35</f>
        <v>0</v>
      </c>
      <c r="J29" s="498" t="s">
        <v>6</v>
      </c>
      <c r="K29" s="511">
        <f>'12 広報費'!M35</f>
        <v>0</v>
      </c>
      <c r="L29" s="513" t="s">
        <v>6</v>
      </c>
      <c r="M29" s="503"/>
    </row>
    <row r="30" spans="2:13" ht="35.1" customHeight="1" x14ac:dyDescent="0.2">
      <c r="B30" s="156"/>
      <c r="C30" s="130"/>
      <c r="D30" s="131"/>
      <c r="E30" s="141"/>
      <c r="F30" s="143"/>
      <c r="G30" s="141"/>
      <c r="H30" s="485"/>
      <c r="I30" s="492"/>
      <c r="J30" s="496"/>
      <c r="K30" s="511"/>
      <c r="L30" s="512"/>
      <c r="M30" s="505"/>
    </row>
    <row r="31" spans="2:13" ht="35.1" customHeight="1" x14ac:dyDescent="0.2">
      <c r="B31" s="155">
        <v>13</v>
      </c>
      <c r="C31" s="128" t="s">
        <v>24</v>
      </c>
      <c r="D31" s="129"/>
      <c r="E31" s="140"/>
      <c r="F31" s="142" t="s">
        <v>6</v>
      </c>
      <c r="G31" s="140"/>
      <c r="H31" s="484" t="s">
        <v>6</v>
      </c>
      <c r="I31" s="493">
        <f>'13 施設等維持経費'!K35</f>
        <v>0</v>
      </c>
      <c r="J31" s="497" t="s">
        <v>6</v>
      </c>
      <c r="K31" s="511">
        <f>'13 施設等維持経費'!M35</f>
        <v>0</v>
      </c>
      <c r="L31" s="513" t="s">
        <v>6</v>
      </c>
      <c r="M31" s="501"/>
    </row>
    <row r="32" spans="2:13" ht="35.1" customHeight="1" x14ac:dyDescent="0.2">
      <c r="B32" s="156"/>
      <c r="C32" s="130"/>
      <c r="D32" s="131"/>
      <c r="E32" s="141"/>
      <c r="F32" s="143"/>
      <c r="G32" s="141"/>
      <c r="H32" s="485"/>
      <c r="I32" s="492"/>
      <c r="J32" s="496"/>
      <c r="K32" s="511"/>
      <c r="L32" s="512"/>
      <c r="M32" s="502"/>
    </row>
    <row r="33" spans="2:13" ht="35.1" customHeight="1" x14ac:dyDescent="0.2">
      <c r="B33" s="155">
        <v>14</v>
      </c>
      <c r="C33" s="128" t="s">
        <v>25</v>
      </c>
      <c r="D33" s="129"/>
      <c r="E33" s="140"/>
      <c r="F33" s="170" t="s">
        <v>6</v>
      </c>
      <c r="G33" s="140"/>
      <c r="H33" s="486" t="s">
        <v>6</v>
      </c>
      <c r="I33" s="493">
        <f>'14  雑費(１)'!K35+'14  雑費 (2)'!K35+'14  雑費 (3)'!K35</f>
        <v>0</v>
      </c>
      <c r="J33" s="498" t="s">
        <v>6</v>
      </c>
      <c r="K33" s="511">
        <f>'14  雑費(１)'!M35+'14  雑費 (2)'!M35+'14  雑費 (3)'!M35</f>
        <v>0</v>
      </c>
      <c r="L33" s="512" t="s">
        <v>6</v>
      </c>
      <c r="M33" s="503"/>
    </row>
    <row r="34" spans="2:13" ht="35.1" customHeight="1" thickBot="1" x14ac:dyDescent="0.25">
      <c r="B34" s="156"/>
      <c r="C34" s="130"/>
      <c r="D34" s="131"/>
      <c r="E34" s="141"/>
      <c r="F34" s="143"/>
      <c r="G34" s="141"/>
      <c r="H34" s="485"/>
      <c r="I34" s="494"/>
      <c r="J34" s="499"/>
      <c r="K34" s="514"/>
      <c r="L34" s="515"/>
      <c r="M34" s="505"/>
    </row>
    <row r="35" spans="2:13" ht="35.1" customHeight="1" thickTop="1" x14ac:dyDescent="0.2">
      <c r="B35" s="181" t="s">
        <v>7</v>
      </c>
      <c r="C35" s="182"/>
      <c r="D35" s="183"/>
      <c r="E35" s="180">
        <f>SUM(E7:E34)</f>
        <v>0</v>
      </c>
      <c r="F35" s="178" t="s">
        <v>6</v>
      </c>
      <c r="G35" s="180">
        <f>SUM(G7:G34)</f>
        <v>0</v>
      </c>
      <c r="H35" s="178" t="s">
        <v>6</v>
      </c>
      <c r="I35" s="489">
        <f>SUM(I7:I34)</f>
        <v>0</v>
      </c>
      <c r="J35" s="490" t="s">
        <v>6</v>
      </c>
      <c r="K35" s="508">
        <f>SUM(K7:K34)</f>
        <v>0</v>
      </c>
      <c r="L35" s="490" t="s">
        <v>6</v>
      </c>
      <c r="M35" s="174"/>
    </row>
    <row r="36" spans="2:13" ht="35.1" customHeight="1" thickBot="1" x14ac:dyDescent="0.25">
      <c r="B36" s="184"/>
      <c r="C36" s="185"/>
      <c r="D36" s="186"/>
      <c r="E36" s="177"/>
      <c r="F36" s="179"/>
      <c r="G36" s="177"/>
      <c r="H36" s="179"/>
      <c r="I36" s="177"/>
      <c r="J36" s="179"/>
      <c r="K36" s="177"/>
      <c r="L36" s="179"/>
      <c r="M36" s="175"/>
    </row>
    <row r="37" spans="2:13" ht="12" customHeight="1" x14ac:dyDescent="0.2">
      <c r="B37" s="171"/>
      <c r="C37" s="171"/>
      <c r="D37" s="171"/>
      <c r="E37" s="171"/>
      <c r="F37" s="171"/>
      <c r="G37" s="171"/>
      <c r="H37" s="171"/>
      <c r="I37" s="171"/>
    </row>
    <row r="38" spans="2:13" ht="13.2" x14ac:dyDescent="0.2">
      <c r="B38" s="56"/>
      <c r="C38" s="172"/>
      <c r="D38" s="173"/>
      <c r="E38" s="173"/>
      <c r="F38" s="173"/>
      <c r="G38" s="173"/>
      <c r="H38" s="173"/>
      <c r="I38" s="173"/>
    </row>
    <row r="39" spans="2:13" ht="13.2" x14ac:dyDescent="0.2">
      <c r="B39" s="4"/>
      <c r="C39" s="172"/>
      <c r="D39" s="173"/>
      <c r="E39" s="173"/>
      <c r="F39" s="173"/>
      <c r="G39" s="173"/>
      <c r="H39" s="173"/>
      <c r="I39" s="173"/>
    </row>
    <row r="40" spans="2:13" ht="13.2" x14ac:dyDescent="0.2">
      <c r="B40" s="4"/>
      <c r="C40" s="172"/>
      <c r="D40" s="173"/>
      <c r="E40" s="173"/>
      <c r="F40" s="173"/>
      <c r="G40" s="173"/>
      <c r="H40" s="173"/>
      <c r="I40" s="173"/>
    </row>
  </sheetData>
  <sheetProtection selectLockedCells="1"/>
  <mergeCells count="197">
    <mergeCell ref="C39:I39"/>
    <mergeCell ref="C40:I40"/>
    <mergeCell ref="J35:J36"/>
    <mergeCell ref="K35:K36"/>
    <mergeCell ref="L35:L36"/>
    <mergeCell ref="M35:M36"/>
    <mergeCell ref="B37:I37"/>
    <mergeCell ref="C38:I38"/>
    <mergeCell ref="B35:D36"/>
    <mergeCell ref="E35:E36"/>
    <mergeCell ref="F35:F36"/>
    <mergeCell ref="G35:G36"/>
    <mergeCell ref="H35:H36"/>
    <mergeCell ref="I35:I36"/>
    <mergeCell ref="I33:I34"/>
    <mergeCell ref="J33:J34"/>
    <mergeCell ref="K33:K34"/>
    <mergeCell ref="L33:L34"/>
    <mergeCell ref="M33:M34"/>
    <mergeCell ref="C34:D34"/>
    <mergeCell ref="B33:B34"/>
    <mergeCell ref="C33:D33"/>
    <mergeCell ref="E33:E34"/>
    <mergeCell ref="F33:F34"/>
    <mergeCell ref="G33:G34"/>
    <mergeCell ref="H33:H34"/>
    <mergeCell ref="I31:I32"/>
    <mergeCell ref="J31:J32"/>
    <mergeCell ref="K31:K32"/>
    <mergeCell ref="L31:L32"/>
    <mergeCell ref="M31:M32"/>
    <mergeCell ref="C32:D32"/>
    <mergeCell ref="B31:B32"/>
    <mergeCell ref="C31:D31"/>
    <mergeCell ref="E31:E32"/>
    <mergeCell ref="F31:F32"/>
    <mergeCell ref="G31:G32"/>
    <mergeCell ref="H31:H32"/>
    <mergeCell ref="I29:I30"/>
    <mergeCell ref="J29:J30"/>
    <mergeCell ref="K29:K30"/>
    <mergeCell ref="L29:L30"/>
    <mergeCell ref="M29:M30"/>
    <mergeCell ref="C30:D30"/>
    <mergeCell ref="B29:B30"/>
    <mergeCell ref="C29:D29"/>
    <mergeCell ref="E29:E30"/>
    <mergeCell ref="F29:F30"/>
    <mergeCell ref="G29:G30"/>
    <mergeCell ref="H29:H30"/>
    <mergeCell ref="I27:I28"/>
    <mergeCell ref="J27:J28"/>
    <mergeCell ref="K27:K28"/>
    <mergeCell ref="L27:L28"/>
    <mergeCell ref="M27:M28"/>
    <mergeCell ref="C28:D28"/>
    <mergeCell ref="B27:B28"/>
    <mergeCell ref="C27:D27"/>
    <mergeCell ref="E27:E28"/>
    <mergeCell ref="F27:F28"/>
    <mergeCell ref="G27:G28"/>
    <mergeCell ref="H27:H28"/>
    <mergeCell ref="I25:I26"/>
    <mergeCell ref="J25:J26"/>
    <mergeCell ref="K25:K26"/>
    <mergeCell ref="L25:L26"/>
    <mergeCell ref="M25:M26"/>
    <mergeCell ref="C26:D26"/>
    <mergeCell ref="B25:B26"/>
    <mergeCell ref="C25:D25"/>
    <mergeCell ref="E25:E26"/>
    <mergeCell ref="F25:F26"/>
    <mergeCell ref="G25:G26"/>
    <mergeCell ref="H25:H26"/>
    <mergeCell ref="I23:I24"/>
    <mergeCell ref="J23:J24"/>
    <mergeCell ref="K23:K24"/>
    <mergeCell ref="L23:L24"/>
    <mergeCell ref="M23:M24"/>
    <mergeCell ref="C24:D24"/>
    <mergeCell ref="B23:B24"/>
    <mergeCell ref="C23:D23"/>
    <mergeCell ref="E23:E24"/>
    <mergeCell ref="F23:F24"/>
    <mergeCell ref="G23:G24"/>
    <mergeCell ref="H23:H24"/>
    <mergeCell ref="I21:I22"/>
    <mergeCell ref="J21:J22"/>
    <mergeCell ref="K21:K22"/>
    <mergeCell ref="L21:L22"/>
    <mergeCell ref="M21:M22"/>
    <mergeCell ref="C22:D22"/>
    <mergeCell ref="B21:B22"/>
    <mergeCell ref="C21:D21"/>
    <mergeCell ref="E21:E22"/>
    <mergeCell ref="F21:F22"/>
    <mergeCell ref="G21:G22"/>
    <mergeCell ref="H21:H22"/>
    <mergeCell ref="I19:I20"/>
    <mergeCell ref="J19:J20"/>
    <mergeCell ref="K19:K20"/>
    <mergeCell ref="L19:L20"/>
    <mergeCell ref="M19:M20"/>
    <mergeCell ref="C20:D20"/>
    <mergeCell ref="B19:B20"/>
    <mergeCell ref="C19:D19"/>
    <mergeCell ref="E19:E20"/>
    <mergeCell ref="F19:F20"/>
    <mergeCell ref="G19:G20"/>
    <mergeCell ref="H19:H20"/>
    <mergeCell ref="I17:I18"/>
    <mergeCell ref="J17:J18"/>
    <mergeCell ref="K17:K18"/>
    <mergeCell ref="L17:L18"/>
    <mergeCell ref="M17:M18"/>
    <mergeCell ref="C18:D18"/>
    <mergeCell ref="B17:B18"/>
    <mergeCell ref="C17:D17"/>
    <mergeCell ref="E17:E18"/>
    <mergeCell ref="F17:F18"/>
    <mergeCell ref="G17:G18"/>
    <mergeCell ref="H17:H18"/>
    <mergeCell ref="I15:I16"/>
    <mergeCell ref="J15:J16"/>
    <mergeCell ref="K15:K16"/>
    <mergeCell ref="L15:L16"/>
    <mergeCell ref="M15:M16"/>
    <mergeCell ref="C16:D16"/>
    <mergeCell ref="B15:B16"/>
    <mergeCell ref="C15:D15"/>
    <mergeCell ref="E15:E16"/>
    <mergeCell ref="F15:F16"/>
    <mergeCell ref="G15:G16"/>
    <mergeCell ref="H15:H16"/>
    <mergeCell ref="I13:I14"/>
    <mergeCell ref="J13:J14"/>
    <mergeCell ref="K13:K14"/>
    <mergeCell ref="L13:L14"/>
    <mergeCell ref="M13:M14"/>
    <mergeCell ref="C14:D14"/>
    <mergeCell ref="B13:B14"/>
    <mergeCell ref="C13:D13"/>
    <mergeCell ref="E13:E14"/>
    <mergeCell ref="F13:F14"/>
    <mergeCell ref="G13:G14"/>
    <mergeCell ref="H13:H14"/>
    <mergeCell ref="I11:I12"/>
    <mergeCell ref="J11:J12"/>
    <mergeCell ref="K11:K12"/>
    <mergeCell ref="L11:L12"/>
    <mergeCell ref="M11:M12"/>
    <mergeCell ref="C12:D12"/>
    <mergeCell ref="B11:B12"/>
    <mergeCell ref="C11:D11"/>
    <mergeCell ref="E11:E12"/>
    <mergeCell ref="F11:F12"/>
    <mergeCell ref="G11:G12"/>
    <mergeCell ref="H11:H12"/>
    <mergeCell ref="I9:I10"/>
    <mergeCell ref="J9:J10"/>
    <mergeCell ref="K9:K10"/>
    <mergeCell ref="L9:L10"/>
    <mergeCell ref="M9:M10"/>
    <mergeCell ref="C10:D10"/>
    <mergeCell ref="K7:K8"/>
    <mergeCell ref="L7:L8"/>
    <mergeCell ref="M7:M8"/>
    <mergeCell ref="C8:D8"/>
    <mergeCell ref="B9:B10"/>
    <mergeCell ref="C9:D9"/>
    <mergeCell ref="E9:E10"/>
    <mergeCell ref="F9:F10"/>
    <mergeCell ref="G9:G10"/>
    <mergeCell ref="H9:H10"/>
    <mergeCell ref="M5:M6"/>
    <mergeCell ref="C6:D6"/>
    <mergeCell ref="B7:B8"/>
    <mergeCell ref="C7:D7"/>
    <mergeCell ref="E7:E8"/>
    <mergeCell ref="F7:F8"/>
    <mergeCell ref="G7:G8"/>
    <mergeCell ref="H7:H8"/>
    <mergeCell ref="I7:I8"/>
    <mergeCell ref="J7:J8"/>
    <mergeCell ref="B5:B6"/>
    <mergeCell ref="C5:D5"/>
    <mergeCell ref="E5:F6"/>
    <mergeCell ref="G5:H6"/>
    <mergeCell ref="I5:J6"/>
    <mergeCell ref="K5:L6"/>
    <mergeCell ref="B1:M1"/>
    <mergeCell ref="B2:C2"/>
    <mergeCell ref="E2:F2"/>
    <mergeCell ref="G2:M2"/>
    <mergeCell ref="B3:C3"/>
    <mergeCell ref="E3:F3"/>
    <mergeCell ref="G3:M3"/>
  </mergeCells>
  <phoneticPr fontId="2"/>
  <printOptions horizontalCentered="1"/>
  <pageMargins left="0.35433070866141736" right="0.19685039370078741" top="0.35433070866141736" bottom="0.39370078740157483" header="0.31496062992125984" footer="0.31496062992125984"/>
  <pageSetup paperSize="9" scale="6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CA0A4"/>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79</v>
      </c>
      <c r="C1" s="195"/>
      <c r="D1" s="195"/>
      <c r="E1" s="195"/>
      <c r="F1" s="195"/>
      <c r="G1" s="195"/>
      <c r="H1" s="195"/>
      <c r="I1" s="195"/>
      <c r="J1" s="195"/>
      <c r="K1" s="195"/>
      <c r="L1" s="195"/>
      <c r="M1" s="195"/>
      <c r="N1" s="195"/>
      <c r="O1" s="195"/>
    </row>
    <row r="2" spans="2:15" ht="35.1" customHeight="1" thickBot="1" x14ac:dyDescent="0.25">
      <c r="B2" s="134" t="s">
        <v>85</v>
      </c>
      <c r="C2" s="135"/>
      <c r="D2" s="67">
        <f>決算報告書!D2</f>
        <v>0</v>
      </c>
      <c r="E2" s="125" t="s">
        <v>50</v>
      </c>
      <c r="F2" s="126"/>
      <c r="G2" s="426">
        <f>決算報告書!G2</f>
        <v>0</v>
      </c>
      <c r="H2" s="427"/>
      <c r="I2" s="427"/>
      <c r="J2" s="427"/>
      <c r="K2" s="427"/>
      <c r="L2" s="427"/>
      <c r="M2" s="427"/>
      <c r="N2" s="427"/>
      <c r="O2" s="428"/>
    </row>
    <row r="3" spans="2:15" ht="35.1" customHeight="1" thickTop="1" thickBot="1" x14ac:dyDescent="0.25">
      <c r="B3" s="125" t="s">
        <v>32</v>
      </c>
      <c r="C3" s="126"/>
      <c r="D3" s="45" t="str">
        <f>決算報告書!D3</f>
        <v>GGG-</v>
      </c>
      <c r="E3" s="125" t="s">
        <v>45</v>
      </c>
      <c r="F3" s="127"/>
      <c r="G3" s="426">
        <f>決算報告書!G3</f>
        <v>0</v>
      </c>
      <c r="H3" s="427"/>
      <c r="I3" s="427"/>
      <c r="J3" s="427"/>
      <c r="K3" s="427"/>
      <c r="L3" s="427"/>
      <c r="M3" s="427"/>
      <c r="N3" s="427"/>
      <c r="O3" s="428"/>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58</v>
      </c>
      <c r="E7" s="415"/>
      <c r="F7" s="416"/>
      <c r="G7" s="419"/>
      <c r="H7" s="420"/>
      <c r="I7" s="420"/>
      <c r="J7" s="421"/>
      <c r="K7" s="411"/>
      <c r="L7" s="425" t="s">
        <v>6</v>
      </c>
      <c r="M7" s="411"/>
      <c r="N7" s="425" t="s">
        <v>6</v>
      </c>
      <c r="O7" s="165"/>
    </row>
    <row r="8" spans="2:15" ht="35.1" customHeight="1" x14ac:dyDescent="0.2">
      <c r="B8" s="213"/>
      <c r="C8" s="215"/>
      <c r="D8" s="37"/>
      <c r="E8" s="417"/>
      <c r="F8" s="418"/>
      <c r="G8" s="422"/>
      <c r="H8" s="423"/>
      <c r="I8" s="423"/>
      <c r="J8" s="424"/>
      <c r="K8" s="412"/>
      <c r="L8" s="414"/>
      <c r="M8" s="412"/>
      <c r="N8" s="414"/>
      <c r="O8" s="165"/>
    </row>
    <row r="9" spans="2:15" ht="35.1" customHeight="1" x14ac:dyDescent="0.2">
      <c r="B9" s="212">
        <v>2</v>
      </c>
      <c r="C9" s="214">
        <f>'１人件費(1)'!C9:C10</f>
        <v>2021</v>
      </c>
      <c r="D9" s="19" t="s">
        <v>58</v>
      </c>
      <c r="E9" s="415"/>
      <c r="F9" s="416"/>
      <c r="G9" s="419"/>
      <c r="H9" s="420"/>
      <c r="I9" s="420"/>
      <c r="J9" s="421"/>
      <c r="K9" s="411"/>
      <c r="L9" s="425" t="s">
        <v>6</v>
      </c>
      <c r="M9" s="411"/>
      <c r="N9" s="425" t="s">
        <v>6</v>
      </c>
      <c r="O9" s="165"/>
    </row>
    <row r="10" spans="2:15" ht="35.1" customHeight="1" x14ac:dyDescent="0.2">
      <c r="B10" s="213"/>
      <c r="C10" s="215"/>
      <c r="D10" s="37"/>
      <c r="E10" s="417"/>
      <c r="F10" s="418"/>
      <c r="G10" s="422"/>
      <c r="H10" s="423"/>
      <c r="I10" s="423"/>
      <c r="J10" s="424"/>
      <c r="K10" s="412"/>
      <c r="L10" s="414"/>
      <c r="M10" s="412"/>
      <c r="N10" s="414"/>
      <c r="O10" s="165"/>
    </row>
    <row r="11" spans="2:15" ht="35.1" customHeight="1" x14ac:dyDescent="0.2">
      <c r="B11" s="212">
        <v>3</v>
      </c>
      <c r="C11" s="214">
        <f>'１人件費(1)'!C11:C12</f>
        <v>2021</v>
      </c>
      <c r="D11" s="19" t="s">
        <v>58</v>
      </c>
      <c r="E11" s="415"/>
      <c r="F11" s="416"/>
      <c r="G11" s="419"/>
      <c r="H11" s="420"/>
      <c r="I11" s="420"/>
      <c r="J11" s="421"/>
      <c r="K11" s="411"/>
      <c r="L11" s="425" t="s">
        <v>6</v>
      </c>
      <c r="M11" s="411"/>
      <c r="N11" s="425" t="s">
        <v>6</v>
      </c>
      <c r="O11" s="190"/>
    </row>
    <row r="12" spans="2:15" ht="35.1" customHeight="1" x14ac:dyDescent="0.2">
      <c r="B12" s="213"/>
      <c r="C12" s="215"/>
      <c r="D12" s="37"/>
      <c r="E12" s="417"/>
      <c r="F12" s="418"/>
      <c r="G12" s="422"/>
      <c r="H12" s="423"/>
      <c r="I12" s="423"/>
      <c r="J12" s="424"/>
      <c r="K12" s="412"/>
      <c r="L12" s="414"/>
      <c r="M12" s="412"/>
      <c r="N12" s="414"/>
      <c r="O12" s="191"/>
    </row>
    <row r="13" spans="2:15" ht="35.1" customHeight="1" x14ac:dyDescent="0.2">
      <c r="B13" s="212">
        <v>4</v>
      </c>
      <c r="C13" s="214">
        <f>'１人件費(1)'!C13:C14</f>
        <v>2021</v>
      </c>
      <c r="D13" s="19" t="s">
        <v>58</v>
      </c>
      <c r="E13" s="415"/>
      <c r="F13" s="416"/>
      <c r="G13" s="419"/>
      <c r="H13" s="420"/>
      <c r="I13" s="420"/>
      <c r="J13" s="421"/>
      <c r="K13" s="411"/>
      <c r="L13" s="425" t="s">
        <v>6</v>
      </c>
      <c r="M13" s="411"/>
      <c r="N13" s="425" t="s">
        <v>6</v>
      </c>
      <c r="O13" s="190"/>
    </row>
    <row r="14" spans="2:15" ht="35.1" customHeight="1" x14ac:dyDescent="0.2">
      <c r="B14" s="213"/>
      <c r="C14" s="215"/>
      <c r="D14" s="37"/>
      <c r="E14" s="417"/>
      <c r="F14" s="418"/>
      <c r="G14" s="422"/>
      <c r="H14" s="423"/>
      <c r="I14" s="423"/>
      <c r="J14" s="424"/>
      <c r="K14" s="412"/>
      <c r="L14" s="414"/>
      <c r="M14" s="412"/>
      <c r="N14" s="414"/>
      <c r="O14" s="191"/>
    </row>
    <row r="15" spans="2:15" ht="35.1" customHeight="1" x14ac:dyDescent="0.2">
      <c r="B15" s="212">
        <v>5</v>
      </c>
      <c r="C15" s="214">
        <f>'１人件費(1)'!C15:C16</f>
        <v>2021</v>
      </c>
      <c r="D15" s="19" t="s">
        <v>58</v>
      </c>
      <c r="E15" s="415"/>
      <c r="F15" s="416"/>
      <c r="G15" s="419"/>
      <c r="H15" s="420"/>
      <c r="I15" s="420"/>
      <c r="J15" s="421"/>
      <c r="K15" s="411"/>
      <c r="L15" s="425" t="s">
        <v>6</v>
      </c>
      <c r="M15" s="411"/>
      <c r="N15" s="425" t="s">
        <v>6</v>
      </c>
      <c r="O15" s="165"/>
    </row>
    <row r="16" spans="2:15" ht="35.1" customHeight="1" x14ac:dyDescent="0.2">
      <c r="B16" s="213"/>
      <c r="C16" s="215"/>
      <c r="D16" s="37"/>
      <c r="E16" s="417"/>
      <c r="F16" s="418"/>
      <c r="G16" s="422"/>
      <c r="H16" s="423"/>
      <c r="I16" s="423"/>
      <c r="J16" s="424"/>
      <c r="K16" s="412"/>
      <c r="L16" s="414"/>
      <c r="M16" s="412"/>
      <c r="N16" s="414"/>
      <c r="O16" s="165"/>
    </row>
    <row r="17" spans="2:15" ht="35.1" customHeight="1" x14ac:dyDescent="0.2">
      <c r="B17" s="212">
        <v>6</v>
      </c>
      <c r="C17" s="214">
        <f>'１人件費(1)'!C17:C18</f>
        <v>2021</v>
      </c>
      <c r="D17" s="19" t="s">
        <v>58</v>
      </c>
      <c r="E17" s="415"/>
      <c r="F17" s="416"/>
      <c r="G17" s="419"/>
      <c r="H17" s="420"/>
      <c r="I17" s="420"/>
      <c r="J17" s="421"/>
      <c r="K17" s="411"/>
      <c r="L17" s="425" t="s">
        <v>6</v>
      </c>
      <c r="M17" s="411"/>
      <c r="N17" s="425" t="s">
        <v>6</v>
      </c>
      <c r="O17" s="190"/>
    </row>
    <row r="18" spans="2:15" ht="35.1" customHeight="1" x14ac:dyDescent="0.2">
      <c r="B18" s="213"/>
      <c r="C18" s="215"/>
      <c r="D18" s="37"/>
      <c r="E18" s="417"/>
      <c r="F18" s="418"/>
      <c r="G18" s="422"/>
      <c r="H18" s="423"/>
      <c r="I18" s="423"/>
      <c r="J18" s="424"/>
      <c r="K18" s="412"/>
      <c r="L18" s="414"/>
      <c r="M18" s="412"/>
      <c r="N18" s="414"/>
      <c r="O18" s="191"/>
    </row>
    <row r="19" spans="2:15" ht="35.1" customHeight="1" x14ac:dyDescent="0.2">
      <c r="B19" s="212">
        <v>7</v>
      </c>
      <c r="C19" s="214">
        <f>'１人件費(1)'!C19:C20</f>
        <v>2021</v>
      </c>
      <c r="D19" s="19" t="s">
        <v>58</v>
      </c>
      <c r="E19" s="415"/>
      <c r="F19" s="416"/>
      <c r="G19" s="419"/>
      <c r="H19" s="420"/>
      <c r="I19" s="420"/>
      <c r="J19" s="421"/>
      <c r="K19" s="411"/>
      <c r="L19" s="425" t="s">
        <v>6</v>
      </c>
      <c r="M19" s="411"/>
      <c r="N19" s="425" t="s">
        <v>6</v>
      </c>
      <c r="O19" s="165"/>
    </row>
    <row r="20" spans="2:15" ht="35.1" customHeight="1" x14ac:dyDescent="0.2">
      <c r="B20" s="213"/>
      <c r="C20" s="215"/>
      <c r="D20" s="37"/>
      <c r="E20" s="417"/>
      <c r="F20" s="418"/>
      <c r="G20" s="422"/>
      <c r="H20" s="423"/>
      <c r="I20" s="423"/>
      <c r="J20" s="424"/>
      <c r="K20" s="412"/>
      <c r="L20" s="414"/>
      <c r="M20" s="412"/>
      <c r="N20" s="414"/>
      <c r="O20" s="165"/>
    </row>
    <row r="21" spans="2:15" ht="35.1" customHeight="1" x14ac:dyDescent="0.2">
      <c r="B21" s="212">
        <v>8</v>
      </c>
      <c r="C21" s="214">
        <f>'１人件費(1)'!C21:C22</f>
        <v>2021</v>
      </c>
      <c r="D21" s="19" t="s">
        <v>58</v>
      </c>
      <c r="E21" s="415"/>
      <c r="F21" s="416"/>
      <c r="G21" s="419"/>
      <c r="H21" s="420"/>
      <c r="I21" s="420"/>
      <c r="J21" s="421"/>
      <c r="K21" s="411"/>
      <c r="L21" s="425" t="s">
        <v>6</v>
      </c>
      <c r="M21" s="411"/>
      <c r="N21" s="425" t="s">
        <v>6</v>
      </c>
      <c r="O21" s="190"/>
    </row>
    <row r="22" spans="2:15" ht="35.1" customHeight="1" x14ac:dyDescent="0.2">
      <c r="B22" s="213"/>
      <c r="C22" s="215"/>
      <c r="D22" s="37"/>
      <c r="E22" s="417"/>
      <c r="F22" s="418"/>
      <c r="G22" s="422"/>
      <c r="H22" s="423"/>
      <c r="I22" s="423"/>
      <c r="J22" s="424"/>
      <c r="K22" s="412"/>
      <c r="L22" s="414"/>
      <c r="M22" s="412"/>
      <c r="N22" s="414"/>
      <c r="O22" s="191"/>
    </row>
    <row r="23" spans="2:15" ht="35.1" customHeight="1" x14ac:dyDescent="0.2">
      <c r="B23" s="212">
        <v>9</v>
      </c>
      <c r="C23" s="214">
        <f>'１人件費(1)'!C23:C24</f>
        <v>2021</v>
      </c>
      <c r="D23" s="19" t="s">
        <v>58</v>
      </c>
      <c r="E23" s="415"/>
      <c r="F23" s="416"/>
      <c r="G23" s="419"/>
      <c r="H23" s="420"/>
      <c r="I23" s="420"/>
      <c r="J23" s="421"/>
      <c r="K23" s="411"/>
      <c r="L23" s="425" t="s">
        <v>6</v>
      </c>
      <c r="M23" s="411"/>
      <c r="N23" s="425" t="s">
        <v>6</v>
      </c>
      <c r="O23" s="165"/>
    </row>
    <row r="24" spans="2:15" ht="35.1" customHeight="1" x14ac:dyDescent="0.2">
      <c r="B24" s="213"/>
      <c r="C24" s="215"/>
      <c r="D24" s="37"/>
      <c r="E24" s="417"/>
      <c r="F24" s="418"/>
      <c r="G24" s="422"/>
      <c r="H24" s="423"/>
      <c r="I24" s="423"/>
      <c r="J24" s="424"/>
      <c r="K24" s="412"/>
      <c r="L24" s="414"/>
      <c r="M24" s="412"/>
      <c r="N24" s="414"/>
      <c r="O24" s="165"/>
    </row>
    <row r="25" spans="2:15" ht="35.1" customHeight="1" x14ac:dyDescent="0.2">
      <c r="B25" s="212">
        <v>10</v>
      </c>
      <c r="C25" s="214">
        <f>'１人件費(1)'!C25:C26</f>
        <v>2021</v>
      </c>
      <c r="D25" s="19" t="s">
        <v>58</v>
      </c>
      <c r="E25" s="415"/>
      <c r="F25" s="416"/>
      <c r="G25" s="419"/>
      <c r="H25" s="420"/>
      <c r="I25" s="420"/>
      <c r="J25" s="421"/>
      <c r="K25" s="411"/>
      <c r="L25" s="425" t="s">
        <v>6</v>
      </c>
      <c r="M25" s="411"/>
      <c r="N25" s="425" t="s">
        <v>6</v>
      </c>
      <c r="O25" s="190"/>
    </row>
    <row r="26" spans="2:15" ht="35.1" customHeight="1" x14ac:dyDescent="0.2">
      <c r="B26" s="213"/>
      <c r="C26" s="215"/>
      <c r="D26" s="37"/>
      <c r="E26" s="417"/>
      <c r="F26" s="418"/>
      <c r="G26" s="422"/>
      <c r="H26" s="423"/>
      <c r="I26" s="423"/>
      <c r="J26" s="424"/>
      <c r="K26" s="412"/>
      <c r="L26" s="414"/>
      <c r="M26" s="412"/>
      <c r="N26" s="414"/>
      <c r="O26" s="191"/>
    </row>
    <row r="27" spans="2:15" ht="35.1" customHeight="1" x14ac:dyDescent="0.2">
      <c r="B27" s="212">
        <v>11</v>
      </c>
      <c r="C27" s="214">
        <f>'１人件費(1)'!C27:C28</f>
        <v>2021</v>
      </c>
      <c r="D27" s="19" t="s">
        <v>58</v>
      </c>
      <c r="E27" s="415"/>
      <c r="F27" s="416"/>
      <c r="G27" s="419"/>
      <c r="H27" s="420"/>
      <c r="I27" s="420"/>
      <c r="J27" s="421"/>
      <c r="K27" s="411"/>
      <c r="L27" s="425" t="s">
        <v>6</v>
      </c>
      <c r="M27" s="411"/>
      <c r="N27" s="425" t="s">
        <v>6</v>
      </c>
      <c r="O27" s="192"/>
    </row>
    <row r="28" spans="2:15" ht="35.1" customHeight="1" x14ac:dyDescent="0.2">
      <c r="B28" s="213"/>
      <c r="C28" s="215"/>
      <c r="D28" s="37"/>
      <c r="E28" s="417"/>
      <c r="F28" s="418"/>
      <c r="G28" s="422"/>
      <c r="H28" s="423"/>
      <c r="I28" s="423"/>
      <c r="J28" s="424"/>
      <c r="K28" s="412"/>
      <c r="L28" s="414"/>
      <c r="M28" s="412"/>
      <c r="N28" s="414"/>
      <c r="O28" s="193"/>
    </row>
    <row r="29" spans="2:15" ht="35.1" customHeight="1" x14ac:dyDescent="0.2">
      <c r="B29" s="212">
        <v>12</v>
      </c>
      <c r="C29" s="214">
        <f>'１人件費(1)'!C29:C30</f>
        <v>2021</v>
      </c>
      <c r="D29" s="19" t="s">
        <v>58</v>
      </c>
      <c r="E29" s="415"/>
      <c r="F29" s="416"/>
      <c r="G29" s="419"/>
      <c r="H29" s="420"/>
      <c r="I29" s="420"/>
      <c r="J29" s="421"/>
      <c r="K29" s="411"/>
      <c r="L29" s="413" t="s">
        <v>6</v>
      </c>
      <c r="M29" s="411"/>
      <c r="N29" s="425" t="s">
        <v>6</v>
      </c>
      <c r="O29" s="192"/>
    </row>
    <row r="30" spans="2:15" ht="35.1" customHeight="1" x14ac:dyDescent="0.2">
      <c r="B30" s="213"/>
      <c r="C30" s="215"/>
      <c r="D30" s="37"/>
      <c r="E30" s="417"/>
      <c r="F30" s="418"/>
      <c r="G30" s="422"/>
      <c r="H30" s="423"/>
      <c r="I30" s="423"/>
      <c r="J30" s="424"/>
      <c r="K30" s="412"/>
      <c r="L30" s="414"/>
      <c r="M30" s="412"/>
      <c r="N30" s="414"/>
      <c r="O30" s="194"/>
    </row>
    <row r="31" spans="2:15" ht="35.1" customHeight="1" x14ac:dyDescent="0.2">
      <c r="B31" s="212">
        <v>13</v>
      </c>
      <c r="C31" s="214">
        <f>'１人件費(1)'!C31:C32</f>
        <v>2021</v>
      </c>
      <c r="D31" s="19" t="s">
        <v>58</v>
      </c>
      <c r="E31" s="415"/>
      <c r="F31" s="416"/>
      <c r="G31" s="419"/>
      <c r="H31" s="420"/>
      <c r="I31" s="420"/>
      <c r="J31" s="421"/>
      <c r="K31" s="411"/>
      <c r="L31" s="425" t="s">
        <v>6</v>
      </c>
      <c r="M31" s="411"/>
      <c r="N31" s="425" t="s">
        <v>6</v>
      </c>
      <c r="O31" s="190"/>
    </row>
    <row r="32" spans="2:15" ht="35.1" customHeight="1" x14ac:dyDescent="0.2">
      <c r="B32" s="213"/>
      <c r="C32" s="215"/>
      <c r="D32" s="37"/>
      <c r="E32" s="417"/>
      <c r="F32" s="418"/>
      <c r="G32" s="422"/>
      <c r="H32" s="423"/>
      <c r="I32" s="423"/>
      <c r="J32" s="424"/>
      <c r="K32" s="412"/>
      <c r="L32" s="414"/>
      <c r="M32" s="412"/>
      <c r="N32" s="414"/>
      <c r="O32" s="191"/>
    </row>
    <row r="33" spans="2:15" ht="35.1" customHeight="1" x14ac:dyDescent="0.2">
      <c r="B33" s="212">
        <v>14</v>
      </c>
      <c r="C33" s="214">
        <f>'１人件費(1)'!C33:C34</f>
        <v>2021</v>
      </c>
      <c r="D33" s="19" t="s">
        <v>58</v>
      </c>
      <c r="E33" s="415"/>
      <c r="F33" s="416"/>
      <c r="G33" s="419"/>
      <c r="H33" s="420"/>
      <c r="I33" s="420"/>
      <c r="J33" s="421"/>
      <c r="K33" s="411"/>
      <c r="L33" s="413" t="s">
        <v>6</v>
      </c>
      <c r="M33" s="411"/>
      <c r="N33" s="413" t="s">
        <v>6</v>
      </c>
      <c r="O33" s="192"/>
    </row>
    <row r="34" spans="2:15" ht="35.1" customHeight="1" x14ac:dyDescent="0.2">
      <c r="B34" s="213"/>
      <c r="C34" s="215"/>
      <c r="D34" s="37"/>
      <c r="E34" s="417"/>
      <c r="F34" s="418"/>
      <c r="G34" s="422"/>
      <c r="H34" s="423"/>
      <c r="I34" s="423"/>
      <c r="J34" s="424"/>
      <c r="K34" s="412"/>
      <c r="L34" s="414"/>
      <c r="M34" s="412"/>
      <c r="N34" s="41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C8OuDk7TN7BAb5VE8jktnHj6ddH+UrzfOnhBTw/7PmR4aDzhef+qWGshTB9HtM92536OCuVRozT2Q9GFRt+qDg==" saltValue="U4qghSsxka7Fz8kv2dnXqg=="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CA0A4"/>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80</v>
      </c>
      <c r="C1" s="195"/>
      <c r="D1" s="195"/>
      <c r="E1" s="195"/>
      <c r="F1" s="195"/>
      <c r="G1" s="195"/>
      <c r="H1" s="195"/>
      <c r="I1" s="195"/>
      <c r="J1" s="195"/>
      <c r="K1" s="195"/>
      <c r="L1" s="195"/>
      <c r="M1" s="195"/>
      <c r="N1" s="195"/>
      <c r="O1" s="195"/>
    </row>
    <row r="2" spans="2:15" ht="35.1" customHeight="1" thickBot="1" x14ac:dyDescent="0.25">
      <c r="B2" s="134" t="s">
        <v>85</v>
      </c>
      <c r="C2" s="135"/>
      <c r="D2" s="67">
        <f>決算報告書!D2</f>
        <v>0</v>
      </c>
      <c r="E2" s="125" t="s">
        <v>50</v>
      </c>
      <c r="F2" s="126"/>
      <c r="G2" s="426">
        <f>決算報告書!G2</f>
        <v>0</v>
      </c>
      <c r="H2" s="427"/>
      <c r="I2" s="427"/>
      <c r="J2" s="427"/>
      <c r="K2" s="427"/>
      <c r="L2" s="427"/>
      <c r="M2" s="427"/>
      <c r="N2" s="427"/>
      <c r="O2" s="428"/>
    </row>
    <row r="3" spans="2:15" ht="35.1" customHeight="1" thickTop="1" thickBot="1" x14ac:dyDescent="0.25">
      <c r="B3" s="125" t="s">
        <v>32</v>
      </c>
      <c r="C3" s="126"/>
      <c r="D3" s="45" t="str">
        <f>決算報告書!D3</f>
        <v>GGG-</v>
      </c>
      <c r="E3" s="125" t="s">
        <v>45</v>
      </c>
      <c r="F3" s="127"/>
      <c r="G3" s="426">
        <f>決算報告書!G3</f>
        <v>0</v>
      </c>
      <c r="H3" s="427"/>
      <c r="I3" s="427"/>
      <c r="J3" s="427"/>
      <c r="K3" s="427"/>
      <c r="L3" s="427"/>
      <c r="M3" s="427"/>
      <c r="N3" s="427"/>
      <c r="O3" s="428"/>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15</v>
      </c>
      <c r="C7" s="214">
        <f>'１人件費(1)'!C7:C8</f>
        <v>2021</v>
      </c>
      <c r="D7" s="19" t="s">
        <v>58</v>
      </c>
      <c r="E7" s="415"/>
      <c r="F7" s="416"/>
      <c r="G7" s="419"/>
      <c r="H7" s="420"/>
      <c r="I7" s="420"/>
      <c r="J7" s="421"/>
      <c r="K7" s="411"/>
      <c r="L7" s="425" t="s">
        <v>6</v>
      </c>
      <c r="M7" s="411"/>
      <c r="N7" s="425" t="s">
        <v>6</v>
      </c>
      <c r="O7" s="165"/>
    </row>
    <row r="8" spans="2:15" ht="35.1" customHeight="1" x14ac:dyDescent="0.2">
      <c r="B8" s="213"/>
      <c r="C8" s="215"/>
      <c r="D8" s="37"/>
      <c r="E8" s="417"/>
      <c r="F8" s="418"/>
      <c r="G8" s="422"/>
      <c r="H8" s="423"/>
      <c r="I8" s="423"/>
      <c r="J8" s="424"/>
      <c r="K8" s="412"/>
      <c r="L8" s="414"/>
      <c r="M8" s="412"/>
      <c r="N8" s="414"/>
      <c r="O8" s="165"/>
    </row>
    <row r="9" spans="2:15" ht="35.1" customHeight="1" x14ac:dyDescent="0.2">
      <c r="B9" s="212">
        <v>16</v>
      </c>
      <c r="C9" s="214">
        <f>'１人件費(1)'!C9:C10</f>
        <v>2021</v>
      </c>
      <c r="D9" s="19" t="s">
        <v>58</v>
      </c>
      <c r="E9" s="415"/>
      <c r="F9" s="416"/>
      <c r="G9" s="419"/>
      <c r="H9" s="420"/>
      <c r="I9" s="420"/>
      <c r="J9" s="421"/>
      <c r="K9" s="411"/>
      <c r="L9" s="425" t="s">
        <v>6</v>
      </c>
      <c r="M9" s="411"/>
      <c r="N9" s="425" t="s">
        <v>6</v>
      </c>
      <c r="O9" s="165"/>
    </row>
    <row r="10" spans="2:15" ht="35.1" customHeight="1" x14ac:dyDescent="0.2">
      <c r="B10" s="213"/>
      <c r="C10" s="215"/>
      <c r="D10" s="37"/>
      <c r="E10" s="417"/>
      <c r="F10" s="418"/>
      <c r="G10" s="422"/>
      <c r="H10" s="423"/>
      <c r="I10" s="423"/>
      <c r="J10" s="424"/>
      <c r="K10" s="412"/>
      <c r="L10" s="414"/>
      <c r="M10" s="412"/>
      <c r="N10" s="414"/>
      <c r="O10" s="165"/>
    </row>
    <row r="11" spans="2:15" ht="35.1" customHeight="1" x14ac:dyDescent="0.2">
      <c r="B11" s="212">
        <v>17</v>
      </c>
      <c r="C11" s="214">
        <f>'１人件費(1)'!C11:C12</f>
        <v>2021</v>
      </c>
      <c r="D11" s="19" t="s">
        <v>58</v>
      </c>
      <c r="E11" s="415"/>
      <c r="F11" s="416"/>
      <c r="G11" s="419"/>
      <c r="H11" s="420"/>
      <c r="I11" s="420"/>
      <c r="J11" s="421"/>
      <c r="K11" s="411"/>
      <c r="L11" s="425" t="s">
        <v>6</v>
      </c>
      <c r="M11" s="411"/>
      <c r="N11" s="425" t="s">
        <v>6</v>
      </c>
      <c r="O11" s="190"/>
    </row>
    <row r="12" spans="2:15" ht="35.1" customHeight="1" x14ac:dyDescent="0.2">
      <c r="B12" s="213"/>
      <c r="C12" s="215"/>
      <c r="D12" s="37"/>
      <c r="E12" s="417"/>
      <c r="F12" s="418"/>
      <c r="G12" s="422"/>
      <c r="H12" s="423"/>
      <c r="I12" s="423"/>
      <c r="J12" s="424"/>
      <c r="K12" s="412"/>
      <c r="L12" s="414"/>
      <c r="M12" s="412"/>
      <c r="N12" s="414"/>
      <c r="O12" s="191"/>
    </row>
    <row r="13" spans="2:15" ht="35.1" customHeight="1" x14ac:dyDescent="0.2">
      <c r="B13" s="212">
        <v>18</v>
      </c>
      <c r="C13" s="214">
        <f>'１人件費(1)'!C13:C14</f>
        <v>2021</v>
      </c>
      <c r="D13" s="19" t="s">
        <v>58</v>
      </c>
      <c r="E13" s="415"/>
      <c r="F13" s="416"/>
      <c r="G13" s="419"/>
      <c r="H13" s="420"/>
      <c r="I13" s="420"/>
      <c r="J13" s="421"/>
      <c r="K13" s="411"/>
      <c r="L13" s="425" t="s">
        <v>6</v>
      </c>
      <c r="M13" s="411"/>
      <c r="N13" s="425" t="s">
        <v>6</v>
      </c>
      <c r="O13" s="190"/>
    </row>
    <row r="14" spans="2:15" ht="35.1" customHeight="1" x14ac:dyDescent="0.2">
      <c r="B14" s="213"/>
      <c r="C14" s="215"/>
      <c r="D14" s="37"/>
      <c r="E14" s="417"/>
      <c r="F14" s="418"/>
      <c r="G14" s="422"/>
      <c r="H14" s="423"/>
      <c r="I14" s="423"/>
      <c r="J14" s="424"/>
      <c r="K14" s="412"/>
      <c r="L14" s="414"/>
      <c r="M14" s="412"/>
      <c r="N14" s="414"/>
      <c r="O14" s="191"/>
    </row>
    <row r="15" spans="2:15" ht="35.1" customHeight="1" x14ac:dyDescent="0.2">
      <c r="B15" s="212">
        <v>19</v>
      </c>
      <c r="C15" s="214">
        <f>'１人件費(1)'!C15:C16</f>
        <v>2021</v>
      </c>
      <c r="D15" s="19" t="s">
        <v>58</v>
      </c>
      <c r="E15" s="415"/>
      <c r="F15" s="416"/>
      <c r="G15" s="419"/>
      <c r="H15" s="420"/>
      <c r="I15" s="420"/>
      <c r="J15" s="421"/>
      <c r="K15" s="411"/>
      <c r="L15" s="425" t="s">
        <v>6</v>
      </c>
      <c r="M15" s="411"/>
      <c r="N15" s="425" t="s">
        <v>6</v>
      </c>
      <c r="O15" s="165"/>
    </row>
    <row r="16" spans="2:15" ht="35.1" customHeight="1" x14ac:dyDescent="0.2">
      <c r="B16" s="213"/>
      <c r="C16" s="215"/>
      <c r="D16" s="37"/>
      <c r="E16" s="417"/>
      <c r="F16" s="418"/>
      <c r="G16" s="422"/>
      <c r="H16" s="423"/>
      <c r="I16" s="423"/>
      <c r="J16" s="424"/>
      <c r="K16" s="412"/>
      <c r="L16" s="414"/>
      <c r="M16" s="412"/>
      <c r="N16" s="414"/>
      <c r="O16" s="165"/>
    </row>
    <row r="17" spans="2:15" ht="35.1" customHeight="1" x14ac:dyDescent="0.2">
      <c r="B17" s="212">
        <v>20</v>
      </c>
      <c r="C17" s="214">
        <f>'１人件費(1)'!C17:C18</f>
        <v>2021</v>
      </c>
      <c r="D17" s="19" t="s">
        <v>58</v>
      </c>
      <c r="E17" s="415"/>
      <c r="F17" s="416"/>
      <c r="G17" s="419"/>
      <c r="H17" s="420"/>
      <c r="I17" s="420"/>
      <c r="J17" s="421"/>
      <c r="K17" s="411"/>
      <c r="L17" s="425" t="s">
        <v>6</v>
      </c>
      <c r="M17" s="411"/>
      <c r="N17" s="425" t="s">
        <v>6</v>
      </c>
      <c r="O17" s="190"/>
    </row>
    <row r="18" spans="2:15" ht="35.1" customHeight="1" x14ac:dyDescent="0.2">
      <c r="B18" s="213"/>
      <c r="C18" s="215"/>
      <c r="D18" s="37"/>
      <c r="E18" s="417"/>
      <c r="F18" s="418"/>
      <c r="G18" s="422"/>
      <c r="H18" s="423"/>
      <c r="I18" s="423"/>
      <c r="J18" s="424"/>
      <c r="K18" s="412"/>
      <c r="L18" s="414"/>
      <c r="M18" s="412"/>
      <c r="N18" s="414"/>
      <c r="O18" s="191"/>
    </row>
    <row r="19" spans="2:15" ht="35.1" customHeight="1" x14ac:dyDescent="0.2">
      <c r="B19" s="212">
        <v>21</v>
      </c>
      <c r="C19" s="214">
        <f>'１人件費(1)'!C19:C20</f>
        <v>2021</v>
      </c>
      <c r="D19" s="19" t="s">
        <v>58</v>
      </c>
      <c r="E19" s="415"/>
      <c r="F19" s="416"/>
      <c r="G19" s="419"/>
      <c r="H19" s="420"/>
      <c r="I19" s="420"/>
      <c r="J19" s="421"/>
      <c r="K19" s="411"/>
      <c r="L19" s="425" t="s">
        <v>6</v>
      </c>
      <c r="M19" s="411"/>
      <c r="N19" s="425" t="s">
        <v>6</v>
      </c>
      <c r="O19" s="165"/>
    </row>
    <row r="20" spans="2:15" ht="35.1" customHeight="1" x14ac:dyDescent="0.2">
      <c r="B20" s="213"/>
      <c r="C20" s="215"/>
      <c r="D20" s="37"/>
      <c r="E20" s="417"/>
      <c r="F20" s="418"/>
      <c r="G20" s="422"/>
      <c r="H20" s="423"/>
      <c r="I20" s="423"/>
      <c r="J20" s="424"/>
      <c r="K20" s="412"/>
      <c r="L20" s="414"/>
      <c r="M20" s="412"/>
      <c r="N20" s="414"/>
      <c r="O20" s="165"/>
    </row>
    <row r="21" spans="2:15" ht="35.1" customHeight="1" x14ac:dyDescent="0.2">
      <c r="B21" s="212">
        <v>22</v>
      </c>
      <c r="C21" s="214">
        <f>'１人件費(1)'!C21:C22</f>
        <v>2021</v>
      </c>
      <c r="D21" s="19" t="s">
        <v>58</v>
      </c>
      <c r="E21" s="415"/>
      <c r="F21" s="416"/>
      <c r="G21" s="419"/>
      <c r="H21" s="420"/>
      <c r="I21" s="420"/>
      <c r="J21" s="421"/>
      <c r="K21" s="411"/>
      <c r="L21" s="425" t="s">
        <v>6</v>
      </c>
      <c r="M21" s="411"/>
      <c r="N21" s="425" t="s">
        <v>6</v>
      </c>
      <c r="O21" s="190"/>
    </row>
    <row r="22" spans="2:15" ht="35.1" customHeight="1" x14ac:dyDescent="0.2">
      <c r="B22" s="213"/>
      <c r="C22" s="215"/>
      <c r="D22" s="37"/>
      <c r="E22" s="417"/>
      <c r="F22" s="418"/>
      <c r="G22" s="422"/>
      <c r="H22" s="423"/>
      <c r="I22" s="423"/>
      <c r="J22" s="424"/>
      <c r="K22" s="412"/>
      <c r="L22" s="414"/>
      <c r="M22" s="412"/>
      <c r="N22" s="414"/>
      <c r="O22" s="191"/>
    </row>
    <row r="23" spans="2:15" ht="35.1" customHeight="1" x14ac:dyDescent="0.2">
      <c r="B23" s="212">
        <v>23</v>
      </c>
      <c r="C23" s="214">
        <f>'１人件費(1)'!C23:C24</f>
        <v>2021</v>
      </c>
      <c r="D23" s="19" t="s">
        <v>58</v>
      </c>
      <c r="E23" s="415"/>
      <c r="F23" s="416"/>
      <c r="G23" s="419"/>
      <c r="H23" s="420"/>
      <c r="I23" s="420"/>
      <c r="J23" s="421"/>
      <c r="K23" s="411"/>
      <c r="L23" s="425" t="s">
        <v>6</v>
      </c>
      <c r="M23" s="411"/>
      <c r="N23" s="425" t="s">
        <v>6</v>
      </c>
      <c r="O23" s="165"/>
    </row>
    <row r="24" spans="2:15" ht="35.1" customHeight="1" x14ac:dyDescent="0.2">
      <c r="B24" s="213"/>
      <c r="C24" s="215"/>
      <c r="D24" s="37"/>
      <c r="E24" s="417"/>
      <c r="F24" s="418"/>
      <c r="G24" s="422"/>
      <c r="H24" s="423"/>
      <c r="I24" s="423"/>
      <c r="J24" s="424"/>
      <c r="K24" s="412"/>
      <c r="L24" s="414"/>
      <c r="M24" s="412"/>
      <c r="N24" s="414"/>
      <c r="O24" s="165"/>
    </row>
    <row r="25" spans="2:15" ht="35.1" customHeight="1" x14ac:dyDescent="0.2">
      <c r="B25" s="212">
        <v>24</v>
      </c>
      <c r="C25" s="214">
        <f>'１人件費(1)'!C25:C26</f>
        <v>2021</v>
      </c>
      <c r="D25" s="19" t="s">
        <v>58</v>
      </c>
      <c r="E25" s="415"/>
      <c r="F25" s="416"/>
      <c r="G25" s="419"/>
      <c r="H25" s="420"/>
      <c r="I25" s="420"/>
      <c r="J25" s="421"/>
      <c r="K25" s="411"/>
      <c r="L25" s="425" t="s">
        <v>6</v>
      </c>
      <c r="M25" s="411"/>
      <c r="N25" s="425" t="s">
        <v>6</v>
      </c>
      <c r="O25" s="190"/>
    </row>
    <row r="26" spans="2:15" ht="35.1" customHeight="1" x14ac:dyDescent="0.2">
      <c r="B26" s="213"/>
      <c r="C26" s="215"/>
      <c r="D26" s="37"/>
      <c r="E26" s="417"/>
      <c r="F26" s="418"/>
      <c r="G26" s="422"/>
      <c r="H26" s="423"/>
      <c r="I26" s="423"/>
      <c r="J26" s="424"/>
      <c r="K26" s="412"/>
      <c r="L26" s="414"/>
      <c r="M26" s="412"/>
      <c r="N26" s="414"/>
      <c r="O26" s="191"/>
    </row>
    <row r="27" spans="2:15" ht="35.1" customHeight="1" x14ac:dyDescent="0.2">
      <c r="B27" s="212">
        <v>25</v>
      </c>
      <c r="C27" s="214">
        <f>'１人件費(1)'!C27:C28</f>
        <v>2021</v>
      </c>
      <c r="D27" s="19" t="s">
        <v>58</v>
      </c>
      <c r="E27" s="415"/>
      <c r="F27" s="416"/>
      <c r="G27" s="419"/>
      <c r="H27" s="420"/>
      <c r="I27" s="420"/>
      <c r="J27" s="421"/>
      <c r="K27" s="411"/>
      <c r="L27" s="425" t="s">
        <v>6</v>
      </c>
      <c r="M27" s="411"/>
      <c r="N27" s="425" t="s">
        <v>6</v>
      </c>
      <c r="O27" s="192"/>
    </row>
    <row r="28" spans="2:15" ht="35.1" customHeight="1" x14ac:dyDescent="0.2">
      <c r="B28" s="213"/>
      <c r="C28" s="215"/>
      <c r="D28" s="37"/>
      <c r="E28" s="417"/>
      <c r="F28" s="418"/>
      <c r="G28" s="422"/>
      <c r="H28" s="423"/>
      <c r="I28" s="423"/>
      <c r="J28" s="424"/>
      <c r="K28" s="412"/>
      <c r="L28" s="414"/>
      <c r="M28" s="412"/>
      <c r="N28" s="414"/>
      <c r="O28" s="193"/>
    </row>
    <row r="29" spans="2:15" ht="35.1" customHeight="1" x14ac:dyDescent="0.2">
      <c r="B29" s="212">
        <v>26</v>
      </c>
      <c r="C29" s="214">
        <f>'１人件費(1)'!C29:C30</f>
        <v>2021</v>
      </c>
      <c r="D29" s="19" t="s">
        <v>58</v>
      </c>
      <c r="E29" s="415"/>
      <c r="F29" s="416"/>
      <c r="G29" s="419"/>
      <c r="H29" s="420"/>
      <c r="I29" s="420"/>
      <c r="J29" s="421"/>
      <c r="K29" s="411"/>
      <c r="L29" s="413" t="s">
        <v>6</v>
      </c>
      <c r="M29" s="411"/>
      <c r="N29" s="425" t="s">
        <v>6</v>
      </c>
      <c r="O29" s="192"/>
    </row>
    <row r="30" spans="2:15" ht="35.1" customHeight="1" x14ac:dyDescent="0.2">
      <c r="B30" s="213"/>
      <c r="C30" s="215"/>
      <c r="D30" s="37"/>
      <c r="E30" s="417"/>
      <c r="F30" s="418"/>
      <c r="G30" s="422"/>
      <c r="H30" s="423"/>
      <c r="I30" s="423"/>
      <c r="J30" s="424"/>
      <c r="K30" s="412"/>
      <c r="L30" s="414"/>
      <c r="M30" s="412"/>
      <c r="N30" s="414"/>
      <c r="O30" s="194"/>
    </row>
    <row r="31" spans="2:15" ht="35.1" customHeight="1" x14ac:dyDescent="0.2">
      <c r="B31" s="212">
        <v>27</v>
      </c>
      <c r="C31" s="214">
        <f>'１人件費(1)'!C31:C32</f>
        <v>2021</v>
      </c>
      <c r="D31" s="19" t="s">
        <v>58</v>
      </c>
      <c r="E31" s="415"/>
      <c r="F31" s="416"/>
      <c r="G31" s="419"/>
      <c r="H31" s="420"/>
      <c r="I31" s="420"/>
      <c r="J31" s="421"/>
      <c r="K31" s="411"/>
      <c r="L31" s="425" t="s">
        <v>6</v>
      </c>
      <c r="M31" s="411"/>
      <c r="N31" s="425" t="s">
        <v>6</v>
      </c>
      <c r="O31" s="190"/>
    </row>
    <row r="32" spans="2:15" ht="35.1" customHeight="1" x14ac:dyDescent="0.2">
      <c r="B32" s="213"/>
      <c r="C32" s="215"/>
      <c r="D32" s="37"/>
      <c r="E32" s="417"/>
      <c r="F32" s="418"/>
      <c r="G32" s="422"/>
      <c r="H32" s="423"/>
      <c r="I32" s="423"/>
      <c r="J32" s="424"/>
      <c r="K32" s="412"/>
      <c r="L32" s="414"/>
      <c r="M32" s="412"/>
      <c r="N32" s="414"/>
      <c r="O32" s="191"/>
    </row>
    <row r="33" spans="2:15" ht="35.1" customHeight="1" x14ac:dyDescent="0.2">
      <c r="B33" s="212">
        <v>28</v>
      </c>
      <c r="C33" s="214">
        <f>'１人件費(1)'!C33:C34</f>
        <v>2021</v>
      </c>
      <c r="D33" s="19" t="s">
        <v>58</v>
      </c>
      <c r="E33" s="415"/>
      <c r="F33" s="416"/>
      <c r="G33" s="419"/>
      <c r="H33" s="420"/>
      <c r="I33" s="420"/>
      <c r="J33" s="421"/>
      <c r="K33" s="411"/>
      <c r="L33" s="413" t="s">
        <v>6</v>
      </c>
      <c r="M33" s="411"/>
      <c r="N33" s="413" t="s">
        <v>6</v>
      </c>
      <c r="O33" s="192"/>
    </row>
    <row r="34" spans="2:15" ht="35.1" customHeight="1" x14ac:dyDescent="0.2">
      <c r="B34" s="213"/>
      <c r="C34" s="215"/>
      <c r="D34" s="37"/>
      <c r="E34" s="417"/>
      <c r="F34" s="418"/>
      <c r="G34" s="422"/>
      <c r="H34" s="423"/>
      <c r="I34" s="423"/>
      <c r="J34" s="424"/>
      <c r="K34" s="412"/>
      <c r="L34" s="414"/>
      <c r="M34" s="412"/>
      <c r="N34" s="41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6"/>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xDoH6LKcTSt7FnKMvI6+iqt95E665AHLrnLOJBh8bqKXasSMT7yBjIxrMGLXN+mY0b7r9FbXkRHkDlnZQt+TCQ==" saltValue="v0CShzW8FIaJex/Rq0QUQw=="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CA0A4"/>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81</v>
      </c>
      <c r="C1" s="195"/>
      <c r="D1" s="195"/>
      <c r="E1" s="195"/>
      <c r="F1" s="195"/>
      <c r="G1" s="195"/>
      <c r="H1" s="195"/>
      <c r="I1" s="195"/>
      <c r="J1" s="195"/>
      <c r="K1" s="195"/>
      <c r="L1" s="195"/>
      <c r="M1" s="195"/>
      <c r="N1" s="195"/>
      <c r="O1" s="195"/>
    </row>
    <row r="2" spans="2:15" ht="35.1" customHeight="1" thickBot="1" x14ac:dyDescent="0.25">
      <c r="B2" s="134" t="s">
        <v>85</v>
      </c>
      <c r="C2" s="135"/>
      <c r="D2" s="67">
        <f>決算報告書!D2</f>
        <v>0</v>
      </c>
      <c r="E2" s="125" t="s">
        <v>50</v>
      </c>
      <c r="F2" s="126"/>
      <c r="G2" s="426">
        <f>決算報告書!G2</f>
        <v>0</v>
      </c>
      <c r="H2" s="427"/>
      <c r="I2" s="427"/>
      <c r="J2" s="427"/>
      <c r="K2" s="427"/>
      <c r="L2" s="427"/>
      <c r="M2" s="427"/>
      <c r="N2" s="427"/>
      <c r="O2" s="428"/>
    </row>
    <row r="3" spans="2:15" ht="35.1" customHeight="1" thickTop="1" thickBot="1" x14ac:dyDescent="0.25">
      <c r="B3" s="125" t="s">
        <v>32</v>
      </c>
      <c r="C3" s="126"/>
      <c r="D3" s="45" t="str">
        <f>決算報告書!D3</f>
        <v>GGG-</v>
      </c>
      <c r="E3" s="125" t="s">
        <v>45</v>
      </c>
      <c r="F3" s="127"/>
      <c r="G3" s="426">
        <f>決算報告書!G3</f>
        <v>0</v>
      </c>
      <c r="H3" s="427"/>
      <c r="I3" s="427"/>
      <c r="J3" s="427"/>
      <c r="K3" s="427"/>
      <c r="L3" s="427"/>
      <c r="M3" s="427"/>
      <c r="N3" s="427"/>
      <c r="O3" s="428"/>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29</v>
      </c>
      <c r="C7" s="214">
        <f>'１人件費(1)'!C7:C8</f>
        <v>2021</v>
      </c>
      <c r="D7" s="19" t="s">
        <v>58</v>
      </c>
      <c r="E7" s="415"/>
      <c r="F7" s="416"/>
      <c r="G7" s="419"/>
      <c r="H7" s="420"/>
      <c r="I7" s="420"/>
      <c r="J7" s="421"/>
      <c r="K7" s="411"/>
      <c r="L7" s="425" t="s">
        <v>6</v>
      </c>
      <c r="M7" s="411"/>
      <c r="N7" s="425" t="s">
        <v>6</v>
      </c>
      <c r="O7" s="165"/>
    </row>
    <row r="8" spans="2:15" ht="35.1" customHeight="1" x14ac:dyDescent="0.2">
      <c r="B8" s="213"/>
      <c r="C8" s="215"/>
      <c r="D8" s="37"/>
      <c r="E8" s="417"/>
      <c r="F8" s="418"/>
      <c r="G8" s="422"/>
      <c r="H8" s="423"/>
      <c r="I8" s="423"/>
      <c r="J8" s="424"/>
      <c r="K8" s="412"/>
      <c r="L8" s="414"/>
      <c r="M8" s="412"/>
      <c r="N8" s="414"/>
      <c r="O8" s="165"/>
    </row>
    <row r="9" spans="2:15" ht="35.1" customHeight="1" x14ac:dyDescent="0.2">
      <c r="B9" s="212">
        <v>30</v>
      </c>
      <c r="C9" s="214">
        <f>'１人件費(1)'!C9:C10</f>
        <v>2021</v>
      </c>
      <c r="D9" s="19" t="s">
        <v>58</v>
      </c>
      <c r="E9" s="415"/>
      <c r="F9" s="416"/>
      <c r="G9" s="419"/>
      <c r="H9" s="420"/>
      <c r="I9" s="420"/>
      <c r="J9" s="421"/>
      <c r="K9" s="411"/>
      <c r="L9" s="425" t="s">
        <v>6</v>
      </c>
      <c r="M9" s="411"/>
      <c r="N9" s="425" t="s">
        <v>6</v>
      </c>
      <c r="O9" s="165"/>
    </row>
    <row r="10" spans="2:15" ht="35.1" customHeight="1" x14ac:dyDescent="0.2">
      <c r="B10" s="213"/>
      <c r="C10" s="215"/>
      <c r="D10" s="37"/>
      <c r="E10" s="417"/>
      <c r="F10" s="418"/>
      <c r="G10" s="422"/>
      <c r="H10" s="423"/>
      <c r="I10" s="423"/>
      <c r="J10" s="424"/>
      <c r="K10" s="412"/>
      <c r="L10" s="414"/>
      <c r="M10" s="412"/>
      <c r="N10" s="414"/>
      <c r="O10" s="165"/>
    </row>
    <row r="11" spans="2:15" ht="35.1" customHeight="1" x14ac:dyDescent="0.2">
      <c r="B11" s="212">
        <v>31</v>
      </c>
      <c r="C11" s="214">
        <f>'１人件費(1)'!C11:C12</f>
        <v>2021</v>
      </c>
      <c r="D11" s="19" t="s">
        <v>58</v>
      </c>
      <c r="E11" s="415"/>
      <c r="F11" s="416"/>
      <c r="G11" s="419"/>
      <c r="H11" s="420"/>
      <c r="I11" s="420"/>
      <c r="J11" s="421"/>
      <c r="K11" s="411"/>
      <c r="L11" s="425" t="s">
        <v>6</v>
      </c>
      <c r="M11" s="411"/>
      <c r="N11" s="425" t="s">
        <v>6</v>
      </c>
      <c r="O11" s="190"/>
    </row>
    <row r="12" spans="2:15" ht="35.1" customHeight="1" x14ac:dyDescent="0.2">
      <c r="B12" s="213"/>
      <c r="C12" s="215"/>
      <c r="D12" s="37"/>
      <c r="E12" s="417"/>
      <c r="F12" s="418"/>
      <c r="G12" s="422"/>
      <c r="H12" s="423"/>
      <c r="I12" s="423"/>
      <c r="J12" s="424"/>
      <c r="K12" s="412"/>
      <c r="L12" s="414"/>
      <c r="M12" s="412"/>
      <c r="N12" s="414"/>
      <c r="O12" s="191"/>
    </row>
    <row r="13" spans="2:15" ht="35.1" customHeight="1" x14ac:dyDescent="0.2">
      <c r="B13" s="212">
        <v>32</v>
      </c>
      <c r="C13" s="214">
        <f>'１人件費(1)'!C13:C14</f>
        <v>2021</v>
      </c>
      <c r="D13" s="19" t="s">
        <v>58</v>
      </c>
      <c r="E13" s="415"/>
      <c r="F13" s="416"/>
      <c r="G13" s="419"/>
      <c r="H13" s="420"/>
      <c r="I13" s="420"/>
      <c r="J13" s="421"/>
      <c r="K13" s="411"/>
      <c r="L13" s="425" t="s">
        <v>6</v>
      </c>
      <c r="M13" s="411"/>
      <c r="N13" s="425" t="s">
        <v>6</v>
      </c>
      <c r="O13" s="190"/>
    </row>
    <row r="14" spans="2:15" ht="35.1" customHeight="1" x14ac:dyDescent="0.2">
      <c r="B14" s="213"/>
      <c r="C14" s="215"/>
      <c r="D14" s="37"/>
      <c r="E14" s="417"/>
      <c r="F14" s="418"/>
      <c r="G14" s="422"/>
      <c r="H14" s="423"/>
      <c r="I14" s="423"/>
      <c r="J14" s="424"/>
      <c r="K14" s="412"/>
      <c r="L14" s="414"/>
      <c r="M14" s="412"/>
      <c r="N14" s="414"/>
      <c r="O14" s="191"/>
    </row>
    <row r="15" spans="2:15" ht="35.1" customHeight="1" x14ac:dyDescent="0.2">
      <c r="B15" s="212">
        <v>33</v>
      </c>
      <c r="C15" s="214">
        <f>'１人件費(1)'!C15:C16</f>
        <v>2021</v>
      </c>
      <c r="D15" s="19" t="s">
        <v>58</v>
      </c>
      <c r="E15" s="415"/>
      <c r="F15" s="416"/>
      <c r="G15" s="419"/>
      <c r="H15" s="420"/>
      <c r="I15" s="420"/>
      <c r="J15" s="421"/>
      <c r="K15" s="411"/>
      <c r="L15" s="425" t="s">
        <v>6</v>
      </c>
      <c r="M15" s="411"/>
      <c r="N15" s="425" t="s">
        <v>6</v>
      </c>
      <c r="O15" s="165"/>
    </row>
    <row r="16" spans="2:15" ht="35.1" customHeight="1" x14ac:dyDescent="0.2">
      <c r="B16" s="213"/>
      <c r="C16" s="215"/>
      <c r="D16" s="37"/>
      <c r="E16" s="417"/>
      <c r="F16" s="418"/>
      <c r="G16" s="422"/>
      <c r="H16" s="423"/>
      <c r="I16" s="423"/>
      <c r="J16" s="424"/>
      <c r="K16" s="412"/>
      <c r="L16" s="414"/>
      <c r="M16" s="412"/>
      <c r="N16" s="414"/>
      <c r="O16" s="165"/>
    </row>
    <row r="17" spans="2:15" ht="35.1" customHeight="1" x14ac:dyDescent="0.2">
      <c r="B17" s="212">
        <v>34</v>
      </c>
      <c r="C17" s="214">
        <f>'１人件費(1)'!C17:C18</f>
        <v>2021</v>
      </c>
      <c r="D17" s="19" t="s">
        <v>58</v>
      </c>
      <c r="E17" s="415"/>
      <c r="F17" s="416"/>
      <c r="G17" s="419"/>
      <c r="H17" s="420"/>
      <c r="I17" s="420"/>
      <c r="J17" s="421"/>
      <c r="K17" s="411"/>
      <c r="L17" s="425" t="s">
        <v>6</v>
      </c>
      <c r="M17" s="411"/>
      <c r="N17" s="425" t="s">
        <v>6</v>
      </c>
      <c r="O17" s="190"/>
    </row>
    <row r="18" spans="2:15" ht="35.1" customHeight="1" x14ac:dyDescent="0.2">
      <c r="B18" s="213"/>
      <c r="C18" s="215"/>
      <c r="D18" s="37"/>
      <c r="E18" s="417"/>
      <c r="F18" s="418"/>
      <c r="G18" s="422"/>
      <c r="H18" s="423"/>
      <c r="I18" s="423"/>
      <c r="J18" s="424"/>
      <c r="K18" s="412"/>
      <c r="L18" s="414"/>
      <c r="M18" s="412"/>
      <c r="N18" s="414"/>
      <c r="O18" s="191"/>
    </row>
    <row r="19" spans="2:15" ht="35.1" customHeight="1" x14ac:dyDescent="0.2">
      <c r="B19" s="212">
        <v>35</v>
      </c>
      <c r="C19" s="214">
        <f>'１人件費(1)'!C19:C20</f>
        <v>2021</v>
      </c>
      <c r="D19" s="19" t="s">
        <v>58</v>
      </c>
      <c r="E19" s="415"/>
      <c r="F19" s="416"/>
      <c r="G19" s="419"/>
      <c r="H19" s="420"/>
      <c r="I19" s="420"/>
      <c r="J19" s="421"/>
      <c r="K19" s="411"/>
      <c r="L19" s="425" t="s">
        <v>6</v>
      </c>
      <c r="M19" s="411"/>
      <c r="N19" s="425" t="s">
        <v>6</v>
      </c>
      <c r="O19" s="165"/>
    </row>
    <row r="20" spans="2:15" ht="35.1" customHeight="1" x14ac:dyDescent="0.2">
      <c r="B20" s="213"/>
      <c r="C20" s="215"/>
      <c r="D20" s="37"/>
      <c r="E20" s="417"/>
      <c r="F20" s="418"/>
      <c r="G20" s="422"/>
      <c r="H20" s="423"/>
      <c r="I20" s="423"/>
      <c r="J20" s="424"/>
      <c r="K20" s="412"/>
      <c r="L20" s="414"/>
      <c r="M20" s="412"/>
      <c r="N20" s="414"/>
      <c r="O20" s="165"/>
    </row>
    <row r="21" spans="2:15" ht="35.1" customHeight="1" x14ac:dyDescent="0.2">
      <c r="B21" s="212">
        <v>36</v>
      </c>
      <c r="C21" s="214">
        <f>'１人件費(1)'!C21:C22</f>
        <v>2021</v>
      </c>
      <c r="D21" s="19" t="s">
        <v>58</v>
      </c>
      <c r="E21" s="415"/>
      <c r="F21" s="416"/>
      <c r="G21" s="419"/>
      <c r="H21" s="420"/>
      <c r="I21" s="420"/>
      <c r="J21" s="421"/>
      <c r="K21" s="411"/>
      <c r="L21" s="425" t="s">
        <v>6</v>
      </c>
      <c r="M21" s="411"/>
      <c r="N21" s="425" t="s">
        <v>6</v>
      </c>
      <c r="O21" s="190"/>
    </row>
    <row r="22" spans="2:15" ht="35.1" customHeight="1" x14ac:dyDescent="0.2">
      <c r="B22" s="213"/>
      <c r="C22" s="215"/>
      <c r="D22" s="37"/>
      <c r="E22" s="417"/>
      <c r="F22" s="418"/>
      <c r="G22" s="422"/>
      <c r="H22" s="423"/>
      <c r="I22" s="423"/>
      <c r="J22" s="424"/>
      <c r="K22" s="412"/>
      <c r="L22" s="414"/>
      <c r="M22" s="412"/>
      <c r="N22" s="414"/>
      <c r="O22" s="191"/>
    </row>
    <row r="23" spans="2:15" ht="35.1" customHeight="1" x14ac:dyDescent="0.2">
      <c r="B23" s="212">
        <v>37</v>
      </c>
      <c r="C23" s="214">
        <f>'１人件費(1)'!C23:C24</f>
        <v>2021</v>
      </c>
      <c r="D23" s="19" t="s">
        <v>58</v>
      </c>
      <c r="E23" s="415"/>
      <c r="F23" s="416"/>
      <c r="G23" s="419"/>
      <c r="H23" s="420"/>
      <c r="I23" s="420"/>
      <c r="J23" s="421"/>
      <c r="K23" s="411"/>
      <c r="L23" s="425" t="s">
        <v>6</v>
      </c>
      <c r="M23" s="411"/>
      <c r="N23" s="425" t="s">
        <v>6</v>
      </c>
      <c r="O23" s="165"/>
    </row>
    <row r="24" spans="2:15" ht="35.1" customHeight="1" x14ac:dyDescent="0.2">
      <c r="B24" s="213"/>
      <c r="C24" s="215"/>
      <c r="D24" s="37"/>
      <c r="E24" s="417"/>
      <c r="F24" s="418"/>
      <c r="G24" s="422"/>
      <c r="H24" s="423"/>
      <c r="I24" s="423"/>
      <c r="J24" s="424"/>
      <c r="K24" s="412"/>
      <c r="L24" s="414"/>
      <c r="M24" s="412"/>
      <c r="N24" s="414"/>
      <c r="O24" s="165"/>
    </row>
    <row r="25" spans="2:15" ht="35.1" customHeight="1" x14ac:dyDescent="0.2">
      <c r="B25" s="212">
        <v>38</v>
      </c>
      <c r="C25" s="214">
        <f>'１人件費(1)'!C25:C26</f>
        <v>2021</v>
      </c>
      <c r="D25" s="19" t="s">
        <v>58</v>
      </c>
      <c r="E25" s="415"/>
      <c r="F25" s="416"/>
      <c r="G25" s="419"/>
      <c r="H25" s="420"/>
      <c r="I25" s="420"/>
      <c r="J25" s="421"/>
      <c r="K25" s="411"/>
      <c r="L25" s="425" t="s">
        <v>6</v>
      </c>
      <c r="M25" s="411"/>
      <c r="N25" s="425" t="s">
        <v>6</v>
      </c>
      <c r="O25" s="190"/>
    </row>
    <row r="26" spans="2:15" ht="35.1" customHeight="1" x14ac:dyDescent="0.2">
      <c r="B26" s="213"/>
      <c r="C26" s="215"/>
      <c r="D26" s="37"/>
      <c r="E26" s="417"/>
      <c r="F26" s="418"/>
      <c r="G26" s="422"/>
      <c r="H26" s="423"/>
      <c r="I26" s="423"/>
      <c r="J26" s="424"/>
      <c r="K26" s="412"/>
      <c r="L26" s="414"/>
      <c r="M26" s="412"/>
      <c r="N26" s="414"/>
      <c r="O26" s="191"/>
    </row>
    <row r="27" spans="2:15" ht="35.1" customHeight="1" x14ac:dyDescent="0.2">
      <c r="B27" s="212">
        <v>39</v>
      </c>
      <c r="C27" s="214">
        <f>'１人件費(1)'!C27:C28</f>
        <v>2021</v>
      </c>
      <c r="D27" s="19" t="s">
        <v>58</v>
      </c>
      <c r="E27" s="415"/>
      <c r="F27" s="416"/>
      <c r="G27" s="419"/>
      <c r="H27" s="420"/>
      <c r="I27" s="420"/>
      <c r="J27" s="421"/>
      <c r="K27" s="411"/>
      <c r="L27" s="425" t="s">
        <v>6</v>
      </c>
      <c r="M27" s="411"/>
      <c r="N27" s="425" t="s">
        <v>6</v>
      </c>
      <c r="O27" s="192"/>
    </row>
    <row r="28" spans="2:15" ht="35.1" customHeight="1" x14ac:dyDescent="0.2">
      <c r="B28" s="213"/>
      <c r="C28" s="215"/>
      <c r="D28" s="37"/>
      <c r="E28" s="417"/>
      <c r="F28" s="418"/>
      <c r="G28" s="422"/>
      <c r="H28" s="423"/>
      <c r="I28" s="423"/>
      <c r="J28" s="424"/>
      <c r="K28" s="412"/>
      <c r="L28" s="414"/>
      <c r="M28" s="412"/>
      <c r="N28" s="414"/>
      <c r="O28" s="193"/>
    </row>
    <row r="29" spans="2:15" ht="35.1" customHeight="1" x14ac:dyDescent="0.2">
      <c r="B29" s="212">
        <v>40</v>
      </c>
      <c r="C29" s="214">
        <f>'１人件費(1)'!C29:C30</f>
        <v>2021</v>
      </c>
      <c r="D29" s="19" t="s">
        <v>58</v>
      </c>
      <c r="E29" s="415"/>
      <c r="F29" s="416"/>
      <c r="G29" s="419"/>
      <c r="H29" s="420"/>
      <c r="I29" s="420"/>
      <c r="J29" s="421"/>
      <c r="K29" s="411"/>
      <c r="L29" s="413" t="s">
        <v>6</v>
      </c>
      <c r="M29" s="411"/>
      <c r="N29" s="425" t="s">
        <v>6</v>
      </c>
      <c r="O29" s="192"/>
    </row>
    <row r="30" spans="2:15" ht="35.1" customHeight="1" x14ac:dyDescent="0.2">
      <c r="B30" s="213"/>
      <c r="C30" s="215"/>
      <c r="D30" s="37"/>
      <c r="E30" s="417"/>
      <c r="F30" s="418"/>
      <c r="G30" s="422"/>
      <c r="H30" s="423"/>
      <c r="I30" s="423"/>
      <c r="J30" s="424"/>
      <c r="K30" s="412"/>
      <c r="L30" s="414"/>
      <c r="M30" s="412"/>
      <c r="N30" s="414"/>
      <c r="O30" s="194"/>
    </row>
    <row r="31" spans="2:15" ht="35.1" customHeight="1" x14ac:dyDescent="0.2">
      <c r="B31" s="212">
        <v>41</v>
      </c>
      <c r="C31" s="214">
        <f>'１人件費(1)'!C31:C32</f>
        <v>2021</v>
      </c>
      <c r="D31" s="19" t="s">
        <v>58</v>
      </c>
      <c r="E31" s="415"/>
      <c r="F31" s="416"/>
      <c r="G31" s="419"/>
      <c r="H31" s="420"/>
      <c r="I31" s="420"/>
      <c r="J31" s="421"/>
      <c r="K31" s="411"/>
      <c r="L31" s="425" t="s">
        <v>6</v>
      </c>
      <c r="M31" s="411"/>
      <c r="N31" s="425" t="s">
        <v>6</v>
      </c>
      <c r="O31" s="190"/>
    </row>
    <row r="32" spans="2:15" ht="35.1" customHeight="1" x14ac:dyDescent="0.2">
      <c r="B32" s="213"/>
      <c r="C32" s="215"/>
      <c r="D32" s="37"/>
      <c r="E32" s="417"/>
      <c r="F32" s="418"/>
      <c r="G32" s="422"/>
      <c r="H32" s="423"/>
      <c r="I32" s="423"/>
      <c r="J32" s="424"/>
      <c r="K32" s="412"/>
      <c r="L32" s="414"/>
      <c r="M32" s="412"/>
      <c r="N32" s="414"/>
      <c r="O32" s="191"/>
    </row>
    <row r="33" spans="2:15" ht="35.1" customHeight="1" x14ac:dyDescent="0.2">
      <c r="B33" s="212">
        <v>42</v>
      </c>
      <c r="C33" s="214">
        <f>'１人件費(1)'!C33:C34</f>
        <v>2021</v>
      </c>
      <c r="D33" s="19" t="s">
        <v>58</v>
      </c>
      <c r="E33" s="415"/>
      <c r="F33" s="416"/>
      <c r="G33" s="419"/>
      <c r="H33" s="420"/>
      <c r="I33" s="420"/>
      <c r="J33" s="421"/>
      <c r="K33" s="411"/>
      <c r="L33" s="413" t="s">
        <v>6</v>
      </c>
      <c r="M33" s="411"/>
      <c r="N33" s="413" t="s">
        <v>6</v>
      </c>
      <c r="O33" s="192"/>
    </row>
    <row r="34" spans="2:15" ht="35.1" customHeight="1" x14ac:dyDescent="0.2">
      <c r="B34" s="213"/>
      <c r="C34" s="215"/>
      <c r="D34" s="37"/>
      <c r="E34" s="417"/>
      <c r="F34" s="418"/>
      <c r="G34" s="422"/>
      <c r="H34" s="423"/>
      <c r="I34" s="423"/>
      <c r="J34" s="424"/>
      <c r="K34" s="412"/>
      <c r="L34" s="414"/>
      <c r="M34" s="412"/>
      <c r="N34" s="41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6"/>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3LmKxkeegmyDu/C3qytsuWE7LwxYlyAaYtxLsgZMYOwwB0jwZ7YtPh8smLbVFrHAOq+aNyH35fCBkYZdu9yx8Q==" saltValue="PBKFNs0SmckPc8Zqmi9XzA=="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9A1DB"/>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59</v>
      </c>
      <c r="C1" s="195"/>
      <c r="D1" s="195"/>
      <c r="E1" s="195"/>
      <c r="F1" s="195"/>
      <c r="G1" s="195"/>
      <c r="H1" s="195"/>
      <c r="I1" s="195"/>
      <c r="J1" s="195"/>
      <c r="K1" s="195"/>
      <c r="L1" s="195"/>
      <c r="M1" s="195"/>
      <c r="N1" s="195"/>
      <c r="O1" s="195"/>
    </row>
    <row r="2" spans="2:15" ht="35.1" customHeight="1" thickBot="1" x14ac:dyDescent="0.25">
      <c r="B2" s="134" t="s">
        <v>85</v>
      </c>
      <c r="C2" s="135"/>
      <c r="D2" s="68">
        <f>決算報告書!D2</f>
        <v>0</v>
      </c>
      <c r="E2" s="125" t="s">
        <v>50</v>
      </c>
      <c r="F2" s="126"/>
      <c r="G2" s="444">
        <f>決算報告書!G2</f>
        <v>0</v>
      </c>
      <c r="H2" s="445"/>
      <c r="I2" s="445"/>
      <c r="J2" s="445"/>
      <c r="K2" s="445"/>
      <c r="L2" s="445"/>
      <c r="M2" s="445"/>
      <c r="N2" s="445"/>
      <c r="O2" s="446"/>
    </row>
    <row r="3" spans="2:15" ht="35.1" customHeight="1" thickTop="1" thickBot="1" x14ac:dyDescent="0.25">
      <c r="B3" s="125" t="s">
        <v>32</v>
      </c>
      <c r="C3" s="126"/>
      <c r="D3" s="44" t="str">
        <f>決算報告書!D3</f>
        <v>GGG-</v>
      </c>
      <c r="E3" s="125" t="s">
        <v>45</v>
      </c>
      <c r="F3" s="127"/>
      <c r="G3" s="444">
        <f>決算報告書!G3</f>
        <v>0</v>
      </c>
      <c r="H3" s="445"/>
      <c r="I3" s="445"/>
      <c r="J3" s="445"/>
      <c r="K3" s="445"/>
      <c r="L3" s="445"/>
      <c r="M3" s="445"/>
      <c r="N3" s="445"/>
      <c r="O3" s="446"/>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23</v>
      </c>
      <c r="E7" s="433"/>
      <c r="F7" s="434"/>
      <c r="G7" s="437"/>
      <c r="H7" s="438"/>
      <c r="I7" s="438"/>
      <c r="J7" s="439"/>
      <c r="K7" s="429"/>
      <c r="L7" s="443" t="s">
        <v>6</v>
      </c>
      <c r="M7" s="429"/>
      <c r="N7" s="443" t="s">
        <v>6</v>
      </c>
      <c r="O7" s="165"/>
    </row>
    <row r="8" spans="2:15" ht="35.1" customHeight="1" x14ac:dyDescent="0.2">
      <c r="B8" s="213"/>
      <c r="C8" s="215"/>
      <c r="D8" s="38"/>
      <c r="E8" s="435"/>
      <c r="F8" s="436"/>
      <c r="G8" s="440"/>
      <c r="H8" s="441"/>
      <c r="I8" s="441"/>
      <c r="J8" s="442"/>
      <c r="K8" s="430"/>
      <c r="L8" s="432"/>
      <c r="M8" s="430"/>
      <c r="N8" s="432"/>
      <c r="O8" s="165"/>
    </row>
    <row r="9" spans="2:15" ht="35.1" customHeight="1" x14ac:dyDescent="0.2">
      <c r="B9" s="212">
        <v>2</v>
      </c>
      <c r="C9" s="214">
        <f>'１人件費(1)'!C9:C10</f>
        <v>2021</v>
      </c>
      <c r="D9" s="19" t="s">
        <v>23</v>
      </c>
      <c r="E9" s="433"/>
      <c r="F9" s="434"/>
      <c r="G9" s="437"/>
      <c r="H9" s="438"/>
      <c r="I9" s="438"/>
      <c r="J9" s="439"/>
      <c r="K9" s="429"/>
      <c r="L9" s="443" t="s">
        <v>6</v>
      </c>
      <c r="M9" s="429"/>
      <c r="N9" s="443" t="s">
        <v>6</v>
      </c>
      <c r="O9" s="165"/>
    </row>
    <row r="10" spans="2:15" ht="35.1" customHeight="1" x14ac:dyDescent="0.2">
      <c r="B10" s="213"/>
      <c r="C10" s="215"/>
      <c r="D10" s="38"/>
      <c r="E10" s="435"/>
      <c r="F10" s="436"/>
      <c r="G10" s="440"/>
      <c r="H10" s="441"/>
      <c r="I10" s="441"/>
      <c r="J10" s="442"/>
      <c r="K10" s="430"/>
      <c r="L10" s="432"/>
      <c r="M10" s="430"/>
      <c r="N10" s="432"/>
      <c r="O10" s="165"/>
    </row>
    <row r="11" spans="2:15" ht="35.1" customHeight="1" x14ac:dyDescent="0.2">
      <c r="B11" s="212">
        <v>3</v>
      </c>
      <c r="C11" s="214">
        <f>'１人件費(1)'!C11:C12</f>
        <v>2021</v>
      </c>
      <c r="D11" s="19" t="s">
        <v>23</v>
      </c>
      <c r="E11" s="433"/>
      <c r="F11" s="434"/>
      <c r="G11" s="437"/>
      <c r="H11" s="438"/>
      <c r="I11" s="438"/>
      <c r="J11" s="439"/>
      <c r="K11" s="429"/>
      <c r="L11" s="443" t="s">
        <v>6</v>
      </c>
      <c r="M11" s="429"/>
      <c r="N11" s="443" t="s">
        <v>6</v>
      </c>
      <c r="O11" s="190"/>
    </row>
    <row r="12" spans="2:15" ht="35.1" customHeight="1" x14ac:dyDescent="0.2">
      <c r="B12" s="213"/>
      <c r="C12" s="215"/>
      <c r="D12" s="38"/>
      <c r="E12" s="435"/>
      <c r="F12" s="436"/>
      <c r="G12" s="440"/>
      <c r="H12" s="441"/>
      <c r="I12" s="441"/>
      <c r="J12" s="442"/>
      <c r="K12" s="430"/>
      <c r="L12" s="432"/>
      <c r="M12" s="430"/>
      <c r="N12" s="432"/>
      <c r="O12" s="191"/>
    </row>
    <row r="13" spans="2:15" ht="35.1" customHeight="1" x14ac:dyDescent="0.2">
      <c r="B13" s="212">
        <v>4</v>
      </c>
      <c r="C13" s="214">
        <f>'１人件費(1)'!C13:C14</f>
        <v>2021</v>
      </c>
      <c r="D13" s="19" t="s">
        <v>23</v>
      </c>
      <c r="E13" s="433"/>
      <c r="F13" s="434"/>
      <c r="G13" s="437"/>
      <c r="H13" s="438"/>
      <c r="I13" s="438"/>
      <c r="J13" s="439"/>
      <c r="K13" s="429"/>
      <c r="L13" s="443" t="s">
        <v>6</v>
      </c>
      <c r="M13" s="429"/>
      <c r="N13" s="443" t="s">
        <v>6</v>
      </c>
      <c r="O13" s="190"/>
    </row>
    <row r="14" spans="2:15" ht="35.1" customHeight="1" x14ac:dyDescent="0.2">
      <c r="B14" s="213"/>
      <c r="C14" s="215"/>
      <c r="D14" s="38"/>
      <c r="E14" s="435"/>
      <c r="F14" s="436"/>
      <c r="G14" s="440"/>
      <c r="H14" s="441"/>
      <c r="I14" s="441"/>
      <c r="J14" s="442"/>
      <c r="K14" s="430"/>
      <c r="L14" s="432"/>
      <c r="M14" s="430"/>
      <c r="N14" s="432"/>
      <c r="O14" s="191"/>
    </row>
    <row r="15" spans="2:15" ht="35.1" customHeight="1" x14ac:dyDescent="0.2">
      <c r="B15" s="212">
        <v>5</v>
      </c>
      <c r="C15" s="214">
        <f>'１人件費(1)'!C15:C16</f>
        <v>2021</v>
      </c>
      <c r="D15" s="19" t="s">
        <v>23</v>
      </c>
      <c r="E15" s="433"/>
      <c r="F15" s="434"/>
      <c r="G15" s="437"/>
      <c r="H15" s="438"/>
      <c r="I15" s="438"/>
      <c r="J15" s="439"/>
      <c r="K15" s="429"/>
      <c r="L15" s="443" t="s">
        <v>6</v>
      </c>
      <c r="M15" s="429"/>
      <c r="N15" s="443" t="s">
        <v>6</v>
      </c>
      <c r="O15" s="165"/>
    </row>
    <row r="16" spans="2:15" ht="35.1" customHeight="1" x14ac:dyDescent="0.2">
      <c r="B16" s="213"/>
      <c r="C16" s="215"/>
      <c r="D16" s="38"/>
      <c r="E16" s="435"/>
      <c r="F16" s="436"/>
      <c r="G16" s="440"/>
      <c r="H16" s="441"/>
      <c r="I16" s="441"/>
      <c r="J16" s="442"/>
      <c r="K16" s="430"/>
      <c r="L16" s="432"/>
      <c r="M16" s="430"/>
      <c r="N16" s="432"/>
      <c r="O16" s="165"/>
    </row>
    <row r="17" spans="2:15" ht="35.1" customHeight="1" x14ac:dyDescent="0.2">
      <c r="B17" s="212">
        <v>6</v>
      </c>
      <c r="C17" s="214">
        <f>'１人件費(1)'!C17:C18</f>
        <v>2021</v>
      </c>
      <c r="D17" s="19" t="s">
        <v>23</v>
      </c>
      <c r="E17" s="433"/>
      <c r="F17" s="434"/>
      <c r="G17" s="437"/>
      <c r="H17" s="438"/>
      <c r="I17" s="438"/>
      <c r="J17" s="439"/>
      <c r="K17" s="429"/>
      <c r="L17" s="443" t="s">
        <v>6</v>
      </c>
      <c r="M17" s="429"/>
      <c r="N17" s="443" t="s">
        <v>6</v>
      </c>
      <c r="O17" s="190"/>
    </row>
    <row r="18" spans="2:15" ht="35.1" customHeight="1" x14ac:dyDescent="0.2">
      <c r="B18" s="213"/>
      <c r="C18" s="215"/>
      <c r="D18" s="38"/>
      <c r="E18" s="435"/>
      <c r="F18" s="436"/>
      <c r="G18" s="440"/>
      <c r="H18" s="441"/>
      <c r="I18" s="441"/>
      <c r="J18" s="442"/>
      <c r="K18" s="430"/>
      <c r="L18" s="432"/>
      <c r="M18" s="430"/>
      <c r="N18" s="432"/>
      <c r="O18" s="191"/>
    </row>
    <row r="19" spans="2:15" ht="35.1" customHeight="1" x14ac:dyDescent="0.2">
      <c r="B19" s="212">
        <v>7</v>
      </c>
      <c r="C19" s="214">
        <f>'１人件費(1)'!C19:C20</f>
        <v>2021</v>
      </c>
      <c r="D19" s="19" t="s">
        <v>23</v>
      </c>
      <c r="E19" s="433"/>
      <c r="F19" s="434"/>
      <c r="G19" s="437"/>
      <c r="H19" s="438"/>
      <c r="I19" s="438"/>
      <c r="J19" s="439"/>
      <c r="K19" s="429"/>
      <c r="L19" s="443" t="s">
        <v>6</v>
      </c>
      <c r="M19" s="429"/>
      <c r="N19" s="443" t="s">
        <v>6</v>
      </c>
      <c r="O19" s="165"/>
    </row>
    <row r="20" spans="2:15" ht="35.1" customHeight="1" x14ac:dyDescent="0.2">
      <c r="B20" s="213"/>
      <c r="C20" s="215"/>
      <c r="D20" s="38"/>
      <c r="E20" s="435"/>
      <c r="F20" s="436"/>
      <c r="G20" s="440"/>
      <c r="H20" s="441"/>
      <c r="I20" s="441"/>
      <c r="J20" s="442"/>
      <c r="K20" s="430"/>
      <c r="L20" s="432"/>
      <c r="M20" s="430"/>
      <c r="N20" s="432"/>
      <c r="O20" s="165"/>
    </row>
    <row r="21" spans="2:15" ht="35.1" customHeight="1" x14ac:dyDescent="0.2">
      <c r="B21" s="212">
        <v>8</v>
      </c>
      <c r="C21" s="214">
        <f>'１人件費(1)'!C21:C22</f>
        <v>2021</v>
      </c>
      <c r="D21" s="19" t="s">
        <v>23</v>
      </c>
      <c r="E21" s="433"/>
      <c r="F21" s="434"/>
      <c r="G21" s="437"/>
      <c r="H21" s="438"/>
      <c r="I21" s="438"/>
      <c r="J21" s="439"/>
      <c r="K21" s="429"/>
      <c r="L21" s="443" t="s">
        <v>6</v>
      </c>
      <c r="M21" s="429"/>
      <c r="N21" s="443" t="s">
        <v>6</v>
      </c>
      <c r="O21" s="190"/>
    </row>
    <row r="22" spans="2:15" ht="35.1" customHeight="1" x14ac:dyDescent="0.2">
      <c r="B22" s="213"/>
      <c r="C22" s="215"/>
      <c r="D22" s="38"/>
      <c r="E22" s="435"/>
      <c r="F22" s="436"/>
      <c r="G22" s="440"/>
      <c r="H22" s="441"/>
      <c r="I22" s="441"/>
      <c r="J22" s="442"/>
      <c r="K22" s="430"/>
      <c r="L22" s="432"/>
      <c r="M22" s="430"/>
      <c r="N22" s="432"/>
      <c r="O22" s="191"/>
    </row>
    <row r="23" spans="2:15" ht="35.1" customHeight="1" x14ac:dyDescent="0.2">
      <c r="B23" s="212">
        <v>9</v>
      </c>
      <c r="C23" s="214">
        <f>'１人件費(1)'!C23:C24</f>
        <v>2021</v>
      </c>
      <c r="D23" s="19" t="s">
        <v>23</v>
      </c>
      <c r="E23" s="433"/>
      <c r="F23" s="434"/>
      <c r="G23" s="437"/>
      <c r="H23" s="438"/>
      <c r="I23" s="438"/>
      <c r="J23" s="439"/>
      <c r="K23" s="429"/>
      <c r="L23" s="443" t="s">
        <v>6</v>
      </c>
      <c r="M23" s="429"/>
      <c r="N23" s="443" t="s">
        <v>6</v>
      </c>
      <c r="O23" s="165"/>
    </row>
    <row r="24" spans="2:15" ht="35.1" customHeight="1" x14ac:dyDescent="0.2">
      <c r="B24" s="213"/>
      <c r="C24" s="215"/>
      <c r="D24" s="38"/>
      <c r="E24" s="435"/>
      <c r="F24" s="436"/>
      <c r="G24" s="440"/>
      <c r="H24" s="441"/>
      <c r="I24" s="441"/>
      <c r="J24" s="442"/>
      <c r="K24" s="430"/>
      <c r="L24" s="432"/>
      <c r="M24" s="430"/>
      <c r="N24" s="432"/>
      <c r="O24" s="165"/>
    </row>
    <row r="25" spans="2:15" ht="35.1" customHeight="1" x14ac:dyDescent="0.2">
      <c r="B25" s="212">
        <v>10</v>
      </c>
      <c r="C25" s="214">
        <f>'１人件費(1)'!C25:C26</f>
        <v>2021</v>
      </c>
      <c r="D25" s="19" t="s">
        <v>23</v>
      </c>
      <c r="E25" s="433"/>
      <c r="F25" s="434"/>
      <c r="G25" s="437"/>
      <c r="H25" s="438"/>
      <c r="I25" s="438"/>
      <c r="J25" s="439"/>
      <c r="K25" s="429"/>
      <c r="L25" s="443" t="s">
        <v>6</v>
      </c>
      <c r="M25" s="429"/>
      <c r="N25" s="443" t="s">
        <v>6</v>
      </c>
      <c r="O25" s="190"/>
    </row>
    <row r="26" spans="2:15" ht="35.1" customHeight="1" x14ac:dyDescent="0.2">
      <c r="B26" s="213"/>
      <c r="C26" s="215"/>
      <c r="D26" s="38"/>
      <c r="E26" s="435"/>
      <c r="F26" s="436"/>
      <c r="G26" s="440"/>
      <c r="H26" s="441"/>
      <c r="I26" s="441"/>
      <c r="J26" s="442"/>
      <c r="K26" s="430"/>
      <c r="L26" s="432"/>
      <c r="M26" s="430"/>
      <c r="N26" s="432"/>
      <c r="O26" s="191"/>
    </row>
    <row r="27" spans="2:15" ht="35.1" customHeight="1" x14ac:dyDescent="0.2">
      <c r="B27" s="212">
        <v>11</v>
      </c>
      <c r="C27" s="214">
        <f>'１人件費(1)'!C27:C28</f>
        <v>2021</v>
      </c>
      <c r="D27" s="19" t="s">
        <v>23</v>
      </c>
      <c r="E27" s="433"/>
      <c r="F27" s="434"/>
      <c r="G27" s="437"/>
      <c r="H27" s="438"/>
      <c r="I27" s="438"/>
      <c r="J27" s="439"/>
      <c r="K27" s="429"/>
      <c r="L27" s="443" t="s">
        <v>6</v>
      </c>
      <c r="M27" s="429"/>
      <c r="N27" s="443" t="s">
        <v>6</v>
      </c>
      <c r="O27" s="192"/>
    </row>
    <row r="28" spans="2:15" ht="35.1" customHeight="1" x14ac:dyDescent="0.2">
      <c r="B28" s="213"/>
      <c r="C28" s="215"/>
      <c r="D28" s="38"/>
      <c r="E28" s="435"/>
      <c r="F28" s="436"/>
      <c r="G28" s="440"/>
      <c r="H28" s="441"/>
      <c r="I28" s="441"/>
      <c r="J28" s="442"/>
      <c r="K28" s="430"/>
      <c r="L28" s="432"/>
      <c r="M28" s="430"/>
      <c r="N28" s="432"/>
      <c r="O28" s="193"/>
    </row>
    <row r="29" spans="2:15" ht="35.1" customHeight="1" x14ac:dyDescent="0.2">
      <c r="B29" s="212">
        <v>12</v>
      </c>
      <c r="C29" s="214">
        <f>'１人件費(1)'!C29:C30</f>
        <v>2021</v>
      </c>
      <c r="D29" s="19" t="s">
        <v>23</v>
      </c>
      <c r="E29" s="433"/>
      <c r="F29" s="434"/>
      <c r="G29" s="437"/>
      <c r="H29" s="438"/>
      <c r="I29" s="438"/>
      <c r="J29" s="439"/>
      <c r="K29" s="429"/>
      <c r="L29" s="431" t="s">
        <v>6</v>
      </c>
      <c r="M29" s="429"/>
      <c r="N29" s="443" t="s">
        <v>6</v>
      </c>
      <c r="O29" s="192"/>
    </row>
    <row r="30" spans="2:15" ht="35.1" customHeight="1" x14ac:dyDescent="0.2">
      <c r="B30" s="213"/>
      <c r="C30" s="215"/>
      <c r="D30" s="38"/>
      <c r="E30" s="435"/>
      <c r="F30" s="436"/>
      <c r="G30" s="440"/>
      <c r="H30" s="441"/>
      <c r="I30" s="441"/>
      <c r="J30" s="442"/>
      <c r="K30" s="430"/>
      <c r="L30" s="432"/>
      <c r="M30" s="430"/>
      <c r="N30" s="432"/>
      <c r="O30" s="194"/>
    </row>
    <row r="31" spans="2:15" ht="35.1" customHeight="1" x14ac:dyDescent="0.2">
      <c r="B31" s="212">
        <v>13</v>
      </c>
      <c r="C31" s="214">
        <f>'１人件費(1)'!C31:C32</f>
        <v>2021</v>
      </c>
      <c r="D31" s="19" t="s">
        <v>23</v>
      </c>
      <c r="E31" s="433"/>
      <c r="F31" s="434"/>
      <c r="G31" s="437"/>
      <c r="H31" s="438"/>
      <c r="I31" s="438"/>
      <c r="J31" s="439"/>
      <c r="K31" s="429"/>
      <c r="L31" s="443" t="s">
        <v>6</v>
      </c>
      <c r="M31" s="429"/>
      <c r="N31" s="443" t="s">
        <v>6</v>
      </c>
      <c r="O31" s="190"/>
    </row>
    <row r="32" spans="2:15" ht="35.1" customHeight="1" x14ac:dyDescent="0.2">
      <c r="B32" s="213"/>
      <c r="C32" s="215"/>
      <c r="D32" s="38"/>
      <c r="E32" s="435"/>
      <c r="F32" s="436"/>
      <c r="G32" s="440"/>
      <c r="H32" s="441"/>
      <c r="I32" s="441"/>
      <c r="J32" s="442"/>
      <c r="K32" s="430"/>
      <c r="L32" s="432"/>
      <c r="M32" s="430"/>
      <c r="N32" s="432"/>
      <c r="O32" s="191"/>
    </row>
    <row r="33" spans="2:15" ht="35.1" customHeight="1" x14ac:dyDescent="0.2">
      <c r="B33" s="212">
        <v>14</v>
      </c>
      <c r="C33" s="214">
        <f>'１人件費(1)'!C33:C34</f>
        <v>2021</v>
      </c>
      <c r="D33" s="19" t="s">
        <v>23</v>
      </c>
      <c r="E33" s="433"/>
      <c r="F33" s="434"/>
      <c r="G33" s="437"/>
      <c r="H33" s="438"/>
      <c r="I33" s="438"/>
      <c r="J33" s="439"/>
      <c r="K33" s="429"/>
      <c r="L33" s="431" t="s">
        <v>6</v>
      </c>
      <c r="M33" s="429"/>
      <c r="N33" s="431" t="s">
        <v>6</v>
      </c>
      <c r="O33" s="192"/>
    </row>
    <row r="34" spans="2:15" ht="35.1" customHeight="1" x14ac:dyDescent="0.2">
      <c r="B34" s="213"/>
      <c r="C34" s="215"/>
      <c r="D34" s="38"/>
      <c r="E34" s="435"/>
      <c r="F34" s="436"/>
      <c r="G34" s="440"/>
      <c r="H34" s="441"/>
      <c r="I34" s="441"/>
      <c r="J34" s="442"/>
      <c r="K34" s="430"/>
      <c r="L34" s="432"/>
      <c r="M34" s="430"/>
      <c r="N34" s="432"/>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6A2Izfj/jrd84Etr6Vzs/2uae4fTeuyy/SPUCqREGe9kq/E3OlavWFaQRt2rMJCxDUFmVk3XRVaWIsaFLpJamg==" saltValue="Ke9w68SyTbVoj5LmGIrKtQ=="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BD9E3"/>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60</v>
      </c>
      <c r="C1" s="195"/>
      <c r="D1" s="195"/>
      <c r="E1" s="195"/>
      <c r="F1" s="195"/>
      <c r="G1" s="195"/>
      <c r="H1" s="195"/>
      <c r="I1" s="195"/>
      <c r="J1" s="195"/>
      <c r="K1" s="195"/>
      <c r="L1" s="195"/>
      <c r="M1" s="195"/>
      <c r="N1" s="195"/>
      <c r="O1" s="195"/>
    </row>
    <row r="2" spans="2:15" ht="35.1" customHeight="1" thickBot="1" x14ac:dyDescent="0.25">
      <c r="B2" s="134" t="s">
        <v>85</v>
      </c>
      <c r="C2" s="135"/>
      <c r="D2" s="69">
        <f>決算報告書!D2</f>
        <v>0</v>
      </c>
      <c r="E2" s="125" t="s">
        <v>50</v>
      </c>
      <c r="F2" s="126"/>
      <c r="G2" s="462">
        <f>決算報告書!G2</f>
        <v>0</v>
      </c>
      <c r="H2" s="463"/>
      <c r="I2" s="463"/>
      <c r="J2" s="463"/>
      <c r="K2" s="463"/>
      <c r="L2" s="463"/>
      <c r="M2" s="463"/>
      <c r="N2" s="463"/>
      <c r="O2" s="464"/>
    </row>
    <row r="3" spans="2:15" ht="35.1" customHeight="1" thickTop="1" thickBot="1" x14ac:dyDescent="0.25">
      <c r="B3" s="125" t="s">
        <v>32</v>
      </c>
      <c r="C3" s="126"/>
      <c r="D3" s="43" t="str">
        <f>決算報告書!D3</f>
        <v>GGG-</v>
      </c>
      <c r="E3" s="125" t="s">
        <v>45</v>
      </c>
      <c r="F3" s="127"/>
      <c r="G3" s="462">
        <f>決算報告書!G3</f>
        <v>0</v>
      </c>
      <c r="H3" s="463"/>
      <c r="I3" s="463"/>
      <c r="J3" s="463"/>
      <c r="K3" s="463"/>
      <c r="L3" s="463"/>
      <c r="M3" s="463"/>
      <c r="N3" s="463"/>
      <c r="O3" s="464"/>
    </row>
    <row r="4" spans="2:15" ht="24.9" customHeight="1" thickBot="1" x14ac:dyDescent="0.25"/>
    <row r="5" spans="2:15" ht="24.9" customHeight="1" x14ac:dyDescent="0.2">
      <c r="B5" s="216" t="s">
        <v>67</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24</v>
      </c>
      <c r="E7" s="451"/>
      <c r="F7" s="452"/>
      <c r="G7" s="455"/>
      <c r="H7" s="456"/>
      <c r="I7" s="456"/>
      <c r="J7" s="457"/>
      <c r="K7" s="447"/>
      <c r="L7" s="461" t="s">
        <v>6</v>
      </c>
      <c r="M7" s="447"/>
      <c r="N7" s="461" t="s">
        <v>6</v>
      </c>
      <c r="O7" s="165"/>
    </row>
    <row r="8" spans="2:15" ht="35.1" customHeight="1" x14ac:dyDescent="0.2">
      <c r="B8" s="213"/>
      <c r="C8" s="215"/>
      <c r="D8" s="39"/>
      <c r="E8" s="453"/>
      <c r="F8" s="454"/>
      <c r="G8" s="458"/>
      <c r="H8" s="459"/>
      <c r="I8" s="459"/>
      <c r="J8" s="460"/>
      <c r="K8" s="448"/>
      <c r="L8" s="450"/>
      <c r="M8" s="448"/>
      <c r="N8" s="450"/>
      <c r="O8" s="165"/>
    </row>
    <row r="9" spans="2:15" ht="35.1" customHeight="1" x14ac:dyDescent="0.2">
      <c r="B9" s="212">
        <v>2</v>
      </c>
      <c r="C9" s="214">
        <f>'１人件費(1)'!C9:C10</f>
        <v>2021</v>
      </c>
      <c r="D9" s="19" t="s">
        <v>24</v>
      </c>
      <c r="E9" s="451"/>
      <c r="F9" s="452"/>
      <c r="G9" s="455"/>
      <c r="H9" s="456"/>
      <c r="I9" s="456"/>
      <c r="J9" s="457"/>
      <c r="K9" s="447"/>
      <c r="L9" s="461" t="s">
        <v>6</v>
      </c>
      <c r="M9" s="447"/>
      <c r="N9" s="461" t="s">
        <v>6</v>
      </c>
      <c r="O9" s="165"/>
    </row>
    <row r="10" spans="2:15" ht="35.1" customHeight="1" x14ac:dyDescent="0.2">
      <c r="B10" s="213"/>
      <c r="C10" s="215"/>
      <c r="D10" s="39"/>
      <c r="E10" s="453"/>
      <c r="F10" s="454"/>
      <c r="G10" s="458"/>
      <c r="H10" s="459"/>
      <c r="I10" s="459"/>
      <c r="J10" s="460"/>
      <c r="K10" s="448"/>
      <c r="L10" s="450"/>
      <c r="M10" s="448"/>
      <c r="N10" s="450"/>
      <c r="O10" s="165"/>
    </row>
    <row r="11" spans="2:15" ht="35.1" customHeight="1" x14ac:dyDescent="0.2">
      <c r="B11" s="212">
        <v>3</v>
      </c>
      <c r="C11" s="214">
        <f>'１人件費(1)'!C11:C12</f>
        <v>2021</v>
      </c>
      <c r="D11" s="19" t="s">
        <v>24</v>
      </c>
      <c r="E11" s="451"/>
      <c r="F11" s="452"/>
      <c r="G11" s="455"/>
      <c r="H11" s="456"/>
      <c r="I11" s="456"/>
      <c r="J11" s="457"/>
      <c r="K11" s="447"/>
      <c r="L11" s="461" t="s">
        <v>6</v>
      </c>
      <c r="M11" s="447"/>
      <c r="N11" s="461" t="s">
        <v>6</v>
      </c>
      <c r="O11" s="190"/>
    </row>
    <row r="12" spans="2:15" ht="35.1" customHeight="1" x14ac:dyDescent="0.2">
      <c r="B12" s="213"/>
      <c r="C12" s="215"/>
      <c r="D12" s="39"/>
      <c r="E12" s="453"/>
      <c r="F12" s="454"/>
      <c r="G12" s="458"/>
      <c r="H12" s="459"/>
      <c r="I12" s="459"/>
      <c r="J12" s="460"/>
      <c r="K12" s="448"/>
      <c r="L12" s="450"/>
      <c r="M12" s="448"/>
      <c r="N12" s="450"/>
      <c r="O12" s="191"/>
    </row>
    <row r="13" spans="2:15" ht="35.1" customHeight="1" x14ac:dyDescent="0.2">
      <c r="B13" s="212">
        <v>4</v>
      </c>
      <c r="C13" s="214">
        <f>'１人件費(1)'!C13:C14</f>
        <v>2021</v>
      </c>
      <c r="D13" s="19" t="s">
        <v>24</v>
      </c>
      <c r="E13" s="451"/>
      <c r="F13" s="452"/>
      <c r="G13" s="455"/>
      <c r="H13" s="456"/>
      <c r="I13" s="456"/>
      <c r="J13" s="457"/>
      <c r="K13" s="447"/>
      <c r="L13" s="461" t="s">
        <v>6</v>
      </c>
      <c r="M13" s="447"/>
      <c r="N13" s="461" t="s">
        <v>6</v>
      </c>
      <c r="O13" s="190"/>
    </row>
    <row r="14" spans="2:15" ht="35.1" customHeight="1" x14ac:dyDescent="0.2">
      <c r="B14" s="213"/>
      <c r="C14" s="215"/>
      <c r="D14" s="39"/>
      <c r="E14" s="453"/>
      <c r="F14" s="454"/>
      <c r="G14" s="458"/>
      <c r="H14" s="459"/>
      <c r="I14" s="459"/>
      <c r="J14" s="460"/>
      <c r="K14" s="448"/>
      <c r="L14" s="450"/>
      <c r="M14" s="448"/>
      <c r="N14" s="450"/>
      <c r="O14" s="191"/>
    </row>
    <row r="15" spans="2:15" ht="35.1" customHeight="1" x14ac:dyDescent="0.2">
      <c r="B15" s="212">
        <v>5</v>
      </c>
      <c r="C15" s="214">
        <f>'１人件費(1)'!C15:C16</f>
        <v>2021</v>
      </c>
      <c r="D15" s="19" t="s">
        <v>24</v>
      </c>
      <c r="E15" s="451"/>
      <c r="F15" s="452"/>
      <c r="G15" s="455"/>
      <c r="H15" s="456"/>
      <c r="I15" s="456"/>
      <c r="J15" s="457"/>
      <c r="K15" s="447"/>
      <c r="L15" s="461" t="s">
        <v>6</v>
      </c>
      <c r="M15" s="447"/>
      <c r="N15" s="461" t="s">
        <v>6</v>
      </c>
      <c r="O15" s="165"/>
    </row>
    <row r="16" spans="2:15" ht="35.1" customHeight="1" x14ac:dyDescent="0.2">
      <c r="B16" s="213"/>
      <c r="C16" s="215"/>
      <c r="D16" s="39"/>
      <c r="E16" s="453"/>
      <c r="F16" s="454"/>
      <c r="G16" s="458"/>
      <c r="H16" s="459"/>
      <c r="I16" s="459"/>
      <c r="J16" s="460"/>
      <c r="K16" s="448"/>
      <c r="L16" s="450"/>
      <c r="M16" s="448"/>
      <c r="N16" s="450"/>
      <c r="O16" s="165"/>
    </row>
    <row r="17" spans="2:15" ht="35.1" customHeight="1" x14ac:dyDescent="0.2">
      <c r="B17" s="212">
        <v>6</v>
      </c>
      <c r="C17" s="214">
        <f>'１人件費(1)'!C17:C18</f>
        <v>2021</v>
      </c>
      <c r="D17" s="19" t="s">
        <v>24</v>
      </c>
      <c r="E17" s="451"/>
      <c r="F17" s="452"/>
      <c r="G17" s="455"/>
      <c r="H17" s="456"/>
      <c r="I17" s="456"/>
      <c r="J17" s="457"/>
      <c r="K17" s="447"/>
      <c r="L17" s="461" t="s">
        <v>6</v>
      </c>
      <c r="M17" s="447"/>
      <c r="N17" s="461" t="s">
        <v>6</v>
      </c>
      <c r="O17" s="190"/>
    </row>
    <row r="18" spans="2:15" ht="35.1" customHeight="1" x14ac:dyDescent="0.2">
      <c r="B18" s="213"/>
      <c r="C18" s="215"/>
      <c r="D18" s="39"/>
      <c r="E18" s="453"/>
      <c r="F18" s="454"/>
      <c r="G18" s="458"/>
      <c r="H18" s="459"/>
      <c r="I18" s="459"/>
      <c r="J18" s="460"/>
      <c r="K18" s="448"/>
      <c r="L18" s="450"/>
      <c r="M18" s="448"/>
      <c r="N18" s="450"/>
      <c r="O18" s="191"/>
    </row>
    <row r="19" spans="2:15" ht="35.1" customHeight="1" x14ac:dyDescent="0.2">
      <c r="B19" s="212">
        <v>7</v>
      </c>
      <c r="C19" s="214">
        <f>'１人件費(1)'!C19:C20</f>
        <v>2021</v>
      </c>
      <c r="D19" s="19" t="s">
        <v>24</v>
      </c>
      <c r="E19" s="451"/>
      <c r="F19" s="452"/>
      <c r="G19" s="455"/>
      <c r="H19" s="456"/>
      <c r="I19" s="456"/>
      <c r="J19" s="457"/>
      <c r="K19" s="447"/>
      <c r="L19" s="461" t="s">
        <v>6</v>
      </c>
      <c r="M19" s="447"/>
      <c r="N19" s="461" t="s">
        <v>6</v>
      </c>
      <c r="O19" s="165"/>
    </row>
    <row r="20" spans="2:15" ht="35.1" customHeight="1" x14ac:dyDescent="0.2">
      <c r="B20" s="213"/>
      <c r="C20" s="215"/>
      <c r="D20" s="39"/>
      <c r="E20" s="453"/>
      <c r="F20" s="454"/>
      <c r="G20" s="458"/>
      <c r="H20" s="459"/>
      <c r="I20" s="459"/>
      <c r="J20" s="460"/>
      <c r="K20" s="448"/>
      <c r="L20" s="450"/>
      <c r="M20" s="448"/>
      <c r="N20" s="450"/>
      <c r="O20" s="165"/>
    </row>
    <row r="21" spans="2:15" ht="35.1" customHeight="1" x14ac:dyDescent="0.2">
      <c r="B21" s="212">
        <v>8</v>
      </c>
      <c r="C21" s="214">
        <f>'１人件費(1)'!C21:C22</f>
        <v>2021</v>
      </c>
      <c r="D21" s="19" t="s">
        <v>24</v>
      </c>
      <c r="E21" s="451"/>
      <c r="F21" s="452"/>
      <c r="G21" s="455"/>
      <c r="H21" s="456"/>
      <c r="I21" s="456"/>
      <c r="J21" s="457"/>
      <c r="K21" s="447"/>
      <c r="L21" s="461" t="s">
        <v>6</v>
      </c>
      <c r="M21" s="447"/>
      <c r="N21" s="461" t="s">
        <v>6</v>
      </c>
      <c r="O21" s="190"/>
    </row>
    <row r="22" spans="2:15" ht="35.1" customHeight="1" x14ac:dyDescent="0.2">
      <c r="B22" s="213"/>
      <c r="C22" s="215"/>
      <c r="D22" s="39"/>
      <c r="E22" s="453"/>
      <c r="F22" s="454"/>
      <c r="G22" s="458"/>
      <c r="H22" s="459"/>
      <c r="I22" s="459"/>
      <c r="J22" s="460"/>
      <c r="K22" s="448"/>
      <c r="L22" s="450"/>
      <c r="M22" s="448"/>
      <c r="N22" s="450"/>
      <c r="O22" s="191"/>
    </row>
    <row r="23" spans="2:15" ht="35.1" customHeight="1" x14ac:dyDescent="0.2">
      <c r="B23" s="212">
        <v>9</v>
      </c>
      <c r="C23" s="214">
        <f>'１人件費(1)'!C23:C24</f>
        <v>2021</v>
      </c>
      <c r="D23" s="19" t="s">
        <v>24</v>
      </c>
      <c r="E23" s="451"/>
      <c r="F23" s="452"/>
      <c r="G23" s="455"/>
      <c r="H23" s="456"/>
      <c r="I23" s="456"/>
      <c r="J23" s="457"/>
      <c r="K23" s="447"/>
      <c r="L23" s="461" t="s">
        <v>6</v>
      </c>
      <c r="M23" s="447"/>
      <c r="N23" s="461" t="s">
        <v>6</v>
      </c>
      <c r="O23" s="165"/>
    </row>
    <row r="24" spans="2:15" ht="35.1" customHeight="1" x14ac:dyDescent="0.2">
      <c r="B24" s="213"/>
      <c r="C24" s="215"/>
      <c r="D24" s="39"/>
      <c r="E24" s="453"/>
      <c r="F24" s="454"/>
      <c r="G24" s="458"/>
      <c r="H24" s="459"/>
      <c r="I24" s="459"/>
      <c r="J24" s="460"/>
      <c r="K24" s="448"/>
      <c r="L24" s="450"/>
      <c r="M24" s="448"/>
      <c r="N24" s="450"/>
      <c r="O24" s="165"/>
    </row>
    <row r="25" spans="2:15" ht="35.1" customHeight="1" x14ac:dyDescent="0.2">
      <c r="B25" s="212">
        <v>10</v>
      </c>
      <c r="C25" s="214">
        <f>'１人件費(1)'!C25:C26</f>
        <v>2021</v>
      </c>
      <c r="D25" s="19" t="s">
        <v>24</v>
      </c>
      <c r="E25" s="451"/>
      <c r="F25" s="452"/>
      <c r="G25" s="455"/>
      <c r="H25" s="456"/>
      <c r="I25" s="456"/>
      <c r="J25" s="457"/>
      <c r="K25" s="447"/>
      <c r="L25" s="461" t="s">
        <v>6</v>
      </c>
      <c r="M25" s="447"/>
      <c r="N25" s="461" t="s">
        <v>6</v>
      </c>
      <c r="O25" s="190"/>
    </row>
    <row r="26" spans="2:15" ht="35.1" customHeight="1" x14ac:dyDescent="0.2">
      <c r="B26" s="213"/>
      <c r="C26" s="215"/>
      <c r="D26" s="39"/>
      <c r="E26" s="453"/>
      <c r="F26" s="454"/>
      <c r="G26" s="458"/>
      <c r="H26" s="459"/>
      <c r="I26" s="459"/>
      <c r="J26" s="460"/>
      <c r="K26" s="448"/>
      <c r="L26" s="450"/>
      <c r="M26" s="448"/>
      <c r="N26" s="450"/>
      <c r="O26" s="191"/>
    </row>
    <row r="27" spans="2:15" ht="35.1" customHeight="1" x14ac:dyDescent="0.2">
      <c r="B27" s="212">
        <v>11</v>
      </c>
      <c r="C27" s="214">
        <f>'１人件費(1)'!C27:C28</f>
        <v>2021</v>
      </c>
      <c r="D27" s="19" t="s">
        <v>24</v>
      </c>
      <c r="E27" s="451"/>
      <c r="F27" s="452"/>
      <c r="G27" s="455"/>
      <c r="H27" s="456"/>
      <c r="I27" s="456"/>
      <c r="J27" s="457"/>
      <c r="K27" s="447"/>
      <c r="L27" s="461" t="s">
        <v>6</v>
      </c>
      <c r="M27" s="447"/>
      <c r="N27" s="461" t="s">
        <v>6</v>
      </c>
      <c r="O27" s="192"/>
    </row>
    <row r="28" spans="2:15" ht="35.1" customHeight="1" x14ac:dyDescent="0.2">
      <c r="B28" s="213"/>
      <c r="C28" s="215"/>
      <c r="D28" s="39"/>
      <c r="E28" s="453"/>
      <c r="F28" s="454"/>
      <c r="G28" s="458"/>
      <c r="H28" s="459"/>
      <c r="I28" s="459"/>
      <c r="J28" s="460"/>
      <c r="K28" s="448"/>
      <c r="L28" s="450"/>
      <c r="M28" s="448"/>
      <c r="N28" s="450"/>
      <c r="O28" s="193"/>
    </row>
    <row r="29" spans="2:15" ht="35.1" customHeight="1" x14ac:dyDescent="0.2">
      <c r="B29" s="212">
        <v>12</v>
      </c>
      <c r="C29" s="214">
        <f>'１人件費(1)'!C29:C30</f>
        <v>2021</v>
      </c>
      <c r="D29" s="19" t="s">
        <v>24</v>
      </c>
      <c r="E29" s="451"/>
      <c r="F29" s="452"/>
      <c r="G29" s="455"/>
      <c r="H29" s="456"/>
      <c r="I29" s="456"/>
      <c r="J29" s="457"/>
      <c r="K29" s="447"/>
      <c r="L29" s="449" t="s">
        <v>6</v>
      </c>
      <c r="M29" s="447"/>
      <c r="N29" s="461" t="s">
        <v>6</v>
      </c>
      <c r="O29" s="192"/>
    </row>
    <row r="30" spans="2:15" ht="35.1" customHeight="1" x14ac:dyDescent="0.2">
      <c r="B30" s="213"/>
      <c r="C30" s="215"/>
      <c r="D30" s="39"/>
      <c r="E30" s="453"/>
      <c r="F30" s="454"/>
      <c r="G30" s="458"/>
      <c r="H30" s="459"/>
      <c r="I30" s="459"/>
      <c r="J30" s="460"/>
      <c r="K30" s="448"/>
      <c r="L30" s="450"/>
      <c r="M30" s="448"/>
      <c r="N30" s="450"/>
      <c r="O30" s="194"/>
    </row>
    <row r="31" spans="2:15" ht="35.1" customHeight="1" x14ac:dyDescent="0.2">
      <c r="B31" s="212">
        <v>13</v>
      </c>
      <c r="C31" s="214">
        <f>'１人件費(1)'!C31:C32</f>
        <v>2021</v>
      </c>
      <c r="D31" s="19" t="s">
        <v>24</v>
      </c>
      <c r="E31" s="451"/>
      <c r="F31" s="452"/>
      <c r="G31" s="455"/>
      <c r="H31" s="456"/>
      <c r="I31" s="456"/>
      <c r="J31" s="457"/>
      <c r="K31" s="447"/>
      <c r="L31" s="461" t="s">
        <v>6</v>
      </c>
      <c r="M31" s="447"/>
      <c r="N31" s="461" t="s">
        <v>6</v>
      </c>
      <c r="O31" s="190"/>
    </row>
    <row r="32" spans="2:15" ht="35.1" customHeight="1" x14ac:dyDescent="0.2">
      <c r="B32" s="213"/>
      <c r="C32" s="215"/>
      <c r="D32" s="39"/>
      <c r="E32" s="453"/>
      <c r="F32" s="454"/>
      <c r="G32" s="458"/>
      <c r="H32" s="459"/>
      <c r="I32" s="459"/>
      <c r="J32" s="460"/>
      <c r="K32" s="448"/>
      <c r="L32" s="450"/>
      <c r="M32" s="448"/>
      <c r="N32" s="450"/>
      <c r="O32" s="191"/>
    </row>
    <row r="33" spans="2:15" ht="35.1" customHeight="1" x14ac:dyDescent="0.2">
      <c r="B33" s="212">
        <v>14</v>
      </c>
      <c r="C33" s="214">
        <f>'１人件費(1)'!C33:C34</f>
        <v>2021</v>
      </c>
      <c r="D33" s="19" t="s">
        <v>24</v>
      </c>
      <c r="E33" s="451"/>
      <c r="F33" s="452"/>
      <c r="G33" s="455"/>
      <c r="H33" s="456"/>
      <c r="I33" s="456"/>
      <c r="J33" s="457"/>
      <c r="K33" s="447"/>
      <c r="L33" s="449" t="s">
        <v>6</v>
      </c>
      <c r="M33" s="447"/>
      <c r="N33" s="449" t="s">
        <v>6</v>
      </c>
      <c r="O33" s="192"/>
    </row>
    <row r="34" spans="2:15" ht="35.1" customHeight="1" x14ac:dyDescent="0.2">
      <c r="B34" s="213"/>
      <c r="C34" s="215"/>
      <c r="D34" s="39"/>
      <c r="E34" s="453"/>
      <c r="F34" s="454"/>
      <c r="G34" s="458"/>
      <c r="H34" s="459"/>
      <c r="I34" s="459"/>
      <c r="J34" s="460"/>
      <c r="K34" s="448"/>
      <c r="L34" s="450"/>
      <c r="M34" s="448"/>
      <c r="N34" s="450"/>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K4/CIBIxBKPpWiKv+d2SHspHx6AsOXVgK0SiQ/QQyJAtVWzqLHlzZCB+XqaYAbzBoIYNKbD3yyBuQnEjViRf0A==" saltValue="I683DqYzVkEyEK8kGTzNWQ=="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BD9EA"/>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77</v>
      </c>
      <c r="C1" s="195"/>
      <c r="D1" s="195"/>
      <c r="E1" s="195"/>
      <c r="F1" s="195"/>
      <c r="G1" s="195"/>
      <c r="H1" s="195"/>
      <c r="I1" s="195"/>
      <c r="J1" s="195"/>
      <c r="K1" s="195"/>
      <c r="L1" s="195"/>
      <c r="M1" s="195"/>
      <c r="N1" s="195"/>
      <c r="O1" s="195"/>
    </row>
    <row r="2" spans="2:15" ht="35.1" customHeight="1" thickBot="1" x14ac:dyDescent="0.25">
      <c r="B2" s="134" t="s">
        <v>85</v>
      </c>
      <c r="C2" s="135"/>
      <c r="D2" s="70">
        <f>決算報告書!D2</f>
        <v>0</v>
      </c>
      <c r="E2" s="125" t="s">
        <v>50</v>
      </c>
      <c r="F2" s="126"/>
      <c r="G2" s="481">
        <f>決算報告書!G2</f>
        <v>0</v>
      </c>
      <c r="H2" s="482"/>
      <c r="I2" s="482"/>
      <c r="J2" s="482"/>
      <c r="K2" s="482"/>
      <c r="L2" s="482"/>
      <c r="M2" s="482"/>
      <c r="N2" s="482"/>
      <c r="O2" s="483"/>
    </row>
    <row r="3" spans="2:15" ht="35.1" customHeight="1" thickTop="1" thickBot="1" x14ac:dyDescent="0.25">
      <c r="B3" s="125" t="s">
        <v>32</v>
      </c>
      <c r="C3" s="126"/>
      <c r="D3" s="42" t="str">
        <f>決算報告書!D3</f>
        <v>GGG-</v>
      </c>
      <c r="E3" s="125" t="s">
        <v>45</v>
      </c>
      <c r="F3" s="127"/>
      <c r="G3" s="481">
        <f>決算報告書!G3</f>
        <v>0</v>
      </c>
      <c r="H3" s="482"/>
      <c r="I3" s="482"/>
      <c r="J3" s="482"/>
      <c r="K3" s="482"/>
      <c r="L3" s="482"/>
      <c r="M3" s="482"/>
      <c r="N3" s="482"/>
      <c r="O3" s="483"/>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25</v>
      </c>
      <c r="E7" s="469"/>
      <c r="F7" s="470"/>
      <c r="G7" s="473"/>
      <c r="H7" s="474"/>
      <c r="I7" s="474"/>
      <c r="J7" s="475"/>
      <c r="K7" s="465"/>
      <c r="L7" s="479" t="s">
        <v>6</v>
      </c>
      <c r="M7" s="465"/>
      <c r="N7" s="479" t="s">
        <v>6</v>
      </c>
      <c r="O7" s="165"/>
    </row>
    <row r="8" spans="2:15" ht="35.1" customHeight="1" x14ac:dyDescent="0.2">
      <c r="B8" s="213"/>
      <c r="C8" s="215"/>
      <c r="D8" s="41"/>
      <c r="E8" s="471"/>
      <c r="F8" s="472"/>
      <c r="G8" s="476"/>
      <c r="H8" s="477"/>
      <c r="I8" s="477"/>
      <c r="J8" s="478"/>
      <c r="K8" s="466"/>
      <c r="L8" s="468"/>
      <c r="M8" s="466"/>
      <c r="N8" s="468"/>
      <c r="O8" s="165"/>
    </row>
    <row r="9" spans="2:15" ht="35.1" customHeight="1" x14ac:dyDescent="0.2">
      <c r="B9" s="212">
        <v>2</v>
      </c>
      <c r="C9" s="214">
        <f>'１人件費(1)'!C9:C10</f>
        <v>2021</v>
      </c>
      <c r="D9" s="19" t="s">
        <v>25</v>
      </c>
      <c r="E9" s="469"/>
      <c r="F9" s="470"/>
      <c r="G9" s="473"/>
      <c r="H9" s="474"/>
      <c r="I9" s="474"/>
      <c r="J9" s="475"/>
      <c r="K9" s="465"/>
      <c r="L9" s="479" t="s">
        <v>6</v>
      </c>
      <c r="M9" s="465"/>
      <c r="N9" s="479" t="s">
        <v>6</v>
      </c>
      <c r="O9" s="480"/>
    </row>
    <row r="10" spans="2:15" ht="35.1" customHeight="1" x14ac:dyDescent="0.2">
      <c r="B10" s="213"/>
      <c r="C10" s="215"/>
      <c r="D10" s="41"/>
      <c r="E10" s="471"/>
      <c r="F10" s="472"/>
      <c r="G10" s="476"/>
      <c r="H10" s="477"/>
      <c r="I10" s="477"/>
      <c r="J10" s="478"/>
      <c r="K10" s="466"/>
      <c r="L10" s="468"/>
      <c r="M10" s="466"/>
      <c r="N10" s="468"/>
      <c r="O10" s="480"/>
    </row>
    <row r="11" spans="2:15" ht="35.1" customHeight="1" x14ac:dyDescent="0.2">
      <c r="B11" s="212">
        <v>3</v>
      </c>
      <c r="C11" s="214">
        <f>'１人件費(1)'!C11:C12</f>
        <v>2021</v>
      </c>
      <c r="D11" s="19" t="s">
        <v>25</v>
      </c>
      <c r="E11" s="469"/>
      <c r="F11" s="470"/>
      <c r="G11" s="473"/>
      <c r="H11" s="474"/>
      <c r="I11" s="474"/>
      <c r="J11" s="475"/>
      <c r="K11" s="465"/>
      <c r="L11" s="479" t="s">
        <v>6</v>
      </c>
      <c r="M11" s="465"/>
      <c r="N11" s="479" t="s">
        <v>6</v>
      </c>
      <c r="O11" s="190"/>
    </row>
    <row r="12" spans="2:15" ht="35.1" customHeight="1" x14ac:dyDescent="0.2">
      <c r="B12" s="213"/>
      <c r="C12" s="215"/>
      <c r="D12" s="41"/>
      <c r="E12" s="471"/>
      <c r="F12" s="472"/>
      <c r="G12" s="476"/>
      <c r="H12" s="477"/>
      <c r="I12" s="477"/>
      <c r="J12" s="478"/>
      <c r="K12" s="466"/>
      <c r="L12" s="468"/>
      <c r="M12" s="466"/>
      <c r="N12" s="468"/>
      <c r="O12" s="191"/>
    </row>
    <row r="13" spans="2:15" ht="35.1" customHeight="1" x14ac:dyDescent="0.2">
      <c r="B13" s="212">
        <v>4</v>
      </c>
      <c r="C13" s="214">
        <f>'１人件費(1)'!C13:C14</f>
        <v>2021</v>
      </c>
      <c r="D13" s="19" t="s">
        <v>25</v>
      </c>
      <c r="E13" s="469"/>
      <c r="F13" s="470"/>
      <c r="G13" s="473"/>
      <c r="H13" s="474"/>
      <c r="I13" s="474"/>
      <c r="J13" s="475"/>
      <c r="K13" s="465"/>
      <c r="L13" s="479" t="s">
        <v>6</v>
      </c>
      <c r="M13" s="465"/>
      <c r="N13" s="479" t="s">
        <v>6</v>
      </c>
      <c r="O13" s="190"/>
    </row>
    <row r="14" spans="2:15" ht="35.1" customHeight="1" x14ac:dyDescent="0.2">
      <c r="B14" s="213"/>
      <c r="C14" s="215"/>
      <c r="D14" s="41"/>
      <c r="E14" s="471"/>
      <c r="F14" s="472"/>
      <c r="G14" s="476"/>
      <c r="H14" s="477"/>
      <c r="I14" s="477"/>
      <c r="J14" s="478"/>
      <c r="K14" s="466"/>
      <c r="L14" s="468"/>
      <c r="M14" s="466"/>
      <c r="N14" s="468"/>
      <c r="O14" s="191"/>
    </row>
    <row r="15" spans="2:15" ht="35.1" customHeight="1" x14ac:dyDescent="0.2">
      <c r="B15" s="212">
        <v>5</v>
      </c>
      <c r="C15" s="214">
        <f>'１人件費(1)'!C15:C16</f>
        <v>2021</v>
      </c>
      <c r="D15" s="19" t="s">
        <v>25</v>
      </c>
      <c r="E15" s="469"/>
      <c r="F15" s="470"/>
      <c r="G15" s="473"/>
      <c r="H15" s="474"/>
      <c r="I15" s="474"/>
      <c r="J15" s="475"/>
      <c r="K15" s="465"/>
      <c r="L15" s="479" t="s">
        <v>6</v>
      </c>
      <c r="M15" s="465"/>
      <c r="N15" s="479" t="s">
        <v>6</v>
      </c>
      <c r="O15" s="165"/>
    </row>
    <row r="16" spans="2:15" ht="35.1" customHeight="1" x14ac:dyDescent="0.2">
      <c r="B16" s="213"/>
      <c r="C16" s="215"/>
      <c r="D16" s="41"/>
      <c r="E16" s="471"/>
      <c r="F16" s="472"/>
      <c r="G16" s="476"/>
      <c r="H16" s="477"/>
      <c r="I16" s="477"/>
      <c r="J16" s="478"/>
      <c r="K16" s="466"/>
      <c r="L16" s="468"/>
      <c r="M16" s="466"/>
      <c r="N16" s="468"/>
      <c r="O16" s="165"/>
    </row>
    <row r="17" spans="2:15" ht="35.1" customHeight="1" x14ac:dyDescent="0.2">
      <c r="B17" s="212">
        <v>6</v>
      </c>
      <c r="C17" s="214">
        <f>'１人件費(1)'!C17:C18</f>
        <v>2021</v>
      </c>
      <c r="D17" s="19" t="s">
        <v>25</v>
      </c>
      <c r="E17" s="469"/>
      <c r="F17" s="470"/>
      <c r="G17" s="473"/>
      <c r="H17" s="474"/>
      <c r="I17" s="474"/>
      <c r="J17" s="475"/>
      <c r="K17" s="465"/>
      <c r="L17" s="479" t="s">
        <v>6</v>
      </c>
      <c r="M17" s="465"/>
      <c r="N17" s="479" t="s">
        <v>6</v>
      </c>
      <c r="O17" s="190"/>
    </row>
    <row r="18" spans="2:15" ht="35.1" customHeight="1" x14ac:dyDescent="0.2">
      <c r="B18" s="213"/>
      <c r="C18" s="215"/>
      <c r="D18" s="41"/>
      <c r="E18" s="471"/>
      <c r="F18" s="472"/>
      <c r="G18" s="476"/>
      <c r="H18" s="477"/>
      <c r="I18" s="477"/>
      <c r="J18" s="478"/>
      <c r="K18" s="466"/>
      <c r="L18" s="468"/>
      <c r="M18" s="466"/>
      <c r="N18" s="468"/>
      <c r="O18" s="191"/>
    </row>
    <row r="19" spans="2:15" ht="35.1" customHeight="1" x14ac:dyDescent="0.2">
      <c r="B19" s="212">
        <v>7</v>
      </c>
      <c r="C19" s="214">
        <f>'１人件費(1)'!C19:C20</f>
        <v>2021</v>
      </c>
      <c r="D19" s="19" t="s">
        <v>25</v>
      </c>
      <c r="E19" s="469"/>
      <c r="F19" s="470"/>
      <c r="G19" s="473"/>
      <c r="H19" s="474"/>
      <c r="I19" s="474"/>
      <c r="J19" s="475"/>
      <c r="K19" s="465"/>
      <c r="L19" s="479" t="s">
        <v>6</v>
      </c>
      <c r="M19" s="465"/>
      <c r="N19" s="479" t="s">
        <v>6</v>
      </c>
      <c r="O19" s="165"/>
    </row>
    <row r="20" spans="2:15" ht="35.1" customHeight="1" x14ac:dyDescent="0.2">
      <c r="B20" s="213"/>
      <c r="C20" s="215"/>
      <c r="D20" s="41"/>
      <c r="E20" s="471"/>
      <c r="F20" s="472"/>
      <c r="G20" s="476"/>
      <c r="H20" s="477"/>
      <c r="I20" s="477"/>
      <c r="J20" s="478"/>
      <c r="K20" s="466"/>
      <c r="L20" s="468"/>
      <c r="M20" s="466"/>
      <c r="N20" s="468"/>
      <c r="O20" s="165"/>
    </row>
    <row r="21" spans="2:15" ht="35.1" customHeight="1" x14ac:dyDescent="0.2">
      <c r="B21" s="212">
        <v>8</v>
      </c>
      <c r="C21" s="214">
        <f>'１人件費(1)'!C21:C22</f>
        <v>2021</v>
      </c>
      <c r="D21" s="19" t="s">
        <v>25</v>
      </c>
      <c r="E21" s="469"/>
      <c r="F21" s="470"/>
      <c r="G21" s="473"/>
      <c r="H21" s="474"/>
      <c r="I21" s="474"/>
      <c r="J21" s="475"/>
      <c r="K21" s="465"/>
      <c r="L21" s="479" t="s">
        <v>6</v>
      </c>
      <c r="M21" s="465"/>
      <c r="N21" s="479" t="s">
        <v>6</v>
      </c>
      <c r="O21" s="190"/>
    </row>
    <row r="22" spans="2:15" ht="35.1" customHeight="1" x14ac:dyDescent="0.2">
      <c r="B22" s="213"/>
      <c r="C22" s="215"/>
      <c r="D22" s="41"/>
      <c r="E22" s="471"/>
      <c r="F22" s="472"/>
      <c r="G22" s="476"/>
      <c r="H22" s="477"/>
      <c r="I22" s="477"/>
      <c r="J22" s="478"/>
      <c r="K22" s="466"/>
      <c r="L22" s="468"/>
      <c r="M22" s="466"/>
      <c r="N22" s="468"/>
      <c r="O22" s="191"/>
    </row>
    <row r="23" spans="2:15" ht="35.1" customHeight="1" x14ac:dyDescent="0.2">
      <c r="B23" s="212">
        <v>9</v>
      </c>
      <c r="C23" s="214">
        <f>'１人件費(1)'!C23:C24</f>
        <v>2021</v>
      </c>
      <c r="D23" s="19" t="s">
        <v>25</v>
      </c>
      <c r="E23" s="469"/>
      <c r="F23" s="470"/>
      <c r="G23" s="473"/>
      <c r="H23" s="474"/>
      <c r="I23" s="474"/>
      <c r="J23" s="475"/>
      <c r="K23" s="465"/>
      <c r="L23" s="479" t="s">
        <v>6</v>
      </c>
      <c r="M23" s="465"/>
      <c r="N23" s="479" t="s">
        <v>6</v>
      </c>
      <c r="O23" s="165"/>
    </row>
    <row r="24" spans="2:15" ht="35.1" customHeight="1" x14ac:dyDescent="0.2">
      <c r="B24" s="213"/>
      <c r="C24" s="215"/>
      <c r="D24" s="41"/>
      <c r="E24" s="471"/>
      <c r="F24" s="472"/>
      <c r="G24" s="476"/>
      <c r="H24" s="477"/>
      <c r="I24" s="477"/>
      <c r="J24" s="478"/>
      <c r="K24" s="466"/>
      <c r="L24" s="468"/>
      <c r="M24" s="466"/>
      <c r="N24" s="468"/>
      <c r="O24" s="165"/>
    </row>
    <row r="25" spans="2:15" ht="35.1" customHeight="1" x14ac:dyDescent="0.2">
      <c r="B25" s="212">
        <v>10</v>
      </c>
      <c r="C25" s="214">
        <f>'１人件費(1)'!C25:C26</f>
        <v>2021</v>
      </c>
      <c r="D25" s="19" t="s">
        <v>25</v>
      </c>
      <c r="E25" s="469"/>
      <c r="F25" s="470"/>
      <c r="G25" s="473"/>
      <c r="H25" s="474"/>
      <c r="I25" s="474"/>
      <c r="J25" s="475"/>
      <c r="K25" s="465"/>
      <c r="L25" s="479" t="s">
        <v>6</v>
      </c>
      <c r="M25" s="465"/>
      <c r="N25" s="479" t="s">
        <v>6</v>
      </c>
      <c r="O25" s="190"/>
    </row>
    <row r="26" spans="2:15" ht="35.1" customHeight="1" x14ac:dyDescent="0.2">
      <c r="B26" s="213"/>
      <c r="C26" s="215"/>
      <c r="D26" s="41"/>
      <c r="E26" s="471"/>
      <c r="F26" s="472"/>
      <c r="G26" s="476"/>
      <c r="H26" s="477"/>
      <c r="I26" s="477"/>
      <c r="J26" s="478"/>
      <c r="K26" s="466"/>
      <c r="L26" s="468"/>
      <c r="M26" s="466"/>
      <c r="N26" s="468"/>
      <c r="O26" s="191"/>
    </row>
    <row r="27" spans="2:15" ht="35.1" customHeight="1" x14ac:dyDescent="0.2">
      <c r="B27" s="212">
        <v>11</v>
      </c>
      <c r="C27" s="214">
        <f>'１人件費(1)'!C27:C28</f>
        <v>2021</v>
      </c>
      <c r="D27" s="19" t="s">
        <v>25</v>
      </c>
      <c r="E27" s="469"/>
      <c r="F27" s="470"/>
      <c r="G27" s="473"/>
      <c r="H27" s="474"/>
      <c r="I27" s="474"/>
      <c r="J27" s="475"/>
      <c r="K27" s="465"/>
      <c r="L27" s="479" t="s">
        <v>6</v>
      </c>
      <c r="M27" s="465"/>
      <c r="N27" s="479" t="s">
        <v>6</v>
      </c>
      <c r="O27" s="192"/>
    </row>
    <row r="28" spans="2:15" ht="35.1" customHeight="1" x14ac:dyDescent="0.2">
      <c r="B28" s="213"/>
      <c r="C28" s="215"/>
      <c r="D28" s="41"/>
      <c r="E28" s="471"/>
      <c r="F28" s="472"/>
      <c r="G28" s="476"/>
      <c r="H28" s="477"/>
      <c r="I28" s="477"/>
      <c r="J28" s="478"/>
      <c r="K28" s="466"/>
      <c r="L28" s="468"/>
      <c r="M28" s="466"/>
      <c r="N28" s="468"/>
      <c r="O28" s="193"/>
    </row>
    <row r="29" spans="2:15" ht="35.1" customHeight="1" x14ac:dyDescent="0.2">
      <c r="B29" s="212">
        <v>12</v>
      </c>
      <c r="C29" s="214">
        <f>'１人件費(1)'!C29:C30</f>
        <v>2021</v>
      </c>
      <c r="D29" s="19" t="s">
        <v>25</v>
      </c>
      <c r="E29" s="469"/>
      <c r="F29" s="470"/>
      <c r="G29" s="473"/>
      <c r="H29" s="474"/>
      <c r="I29" s="474"/>
      <c r="J29" s="475"/>
      <c r="K29" s="465"/>
      <c r="L29" s="467" t="s">
        <v>6</v>
      </c>
      <c r="M29" s="465"/>
      <c r="N29" s="479" t="s">
        <v>6</v>
      </c>
      <c r="O29" s="192"/>
    </row>
    <row r="30" spans="2:15" ht="35.1" customHeight="1" x14ac:dyDescent="0.2">
      <c r="B30" s="213"/>
      <c r="C30" s="215"/>
      <c r="D30" s="41"/>
      <c r="E30" s="471"/>
      <c r="F30" s="472"/>
      <c r="G30" s="476"/>
      <c r="H30" s="477"/>
      <c r="I30" s="477"/>
      <c r="J30" s="478"/>
      <c r="K30" s="466"/>
      <c r="L30" s="468"/>
      <c r="M30" s="466"/>
      <c r="N30" s="468"/>
      <c r="O30" s="194"/>
    </row>
    <row r="31" spans="2:15" ht="35.1" customHeight="1" x14ac:dyDescent="0.2">
      <c r="B31" s="212">
        <v>13</v>
      </c>
      <c r="C31" s="214">
        <f>'１人件費(1)'!C31:C32</f>
        <v>2021</v>
      </c>
      <c r="D31" s="19" t="s">
        <v>25</v>
      </c>
      <c r="E31" s="469"/>
      <c r="F31" s="470"/>
      <c r="G31" s="473"/>
      <c r="H31" s="474"/>
      <c r="I31" s="474"/>
      <c r="J31" s="475"/>
      <c r="K31" s="465"/>
      <c r="L31" s="479" t="s">
        <v>6</v>
      </c>
      <c r="M31" s="465"/>
      <c r="N31" s="479" t="s">
        <v>6</v>
      </c>
      <c r="O31" s="190"/>
    </row>
    <row r="32" spans="2:15" ht="35.1" customHeight="1" x14ac:dyDescent="0.2">
      <c r="B32" s="213"/>
      <c r="C32" s="215"/>
      <c r="D32" s="41"/>
      <c r="E32" s="471"/>
      <c r="F32" s="472"/>
      <c r="G32" s="476"/>
      <c r="H32" s="477"/>
      <c r="I32" s="477"/>
      <c r="J32" s="478"/>
      <c r="K32" s="466"/>
      <c r="L32" s="468"/>
      <c r="M32" s="466"/>
      <c r="N32" s="468"/>
      <c r="O32" s="191"/>
    </row>
    <row r="33" spans="2:15" ht="35.1" customHeight="1" x14ac:dyDescent="0.2">
      <c r="B33" s="212">
        <v>14</v>
      </c>
      <c r="C33" s="214">
        <f>'１人件費(1)'!C33:C34</f>
        <v>2021</v>
      </c>
      <c r="D33" s="19" t="s">
        <v>25</v>
      </c>
      <c r="E33" s="469"/>
      <c r="F33" s="470"/>
      <c r="G33" s="473"/>
      <c r="H33" s="474"/>
      <c r="I33" s="474"/>
      <c r="J33" s="475"/>
      <c r="K33" s="465"/>
      <c r="L33" s="467" t="s">
        <v>6</v>
      </c>
      <c r="M33" s="465"/>
      <c r="N33" s="467" t="s">
        <v>6</v>
      </c>
      <c r="O33" s="192"/>
    </row>
    <row r="34" spans="2:15" ht="35.1" customHeight="1" x14ac:dyDescent="0.2">
      <c r="B34" s="213"/>
      <c r="C34" s="215"/>
      <c r="D34" s="41"/>
      <c r="E34" s="471"/>
      <c r="F34" s="472"/>
      <c r="G34" s="476"/>
      <c r="H34" s="477"/>
      <c r="I34" s="477"/>
      <c r="J34" s="478"/>
      <c r="K34" s="466"/>
      <c r="L34" s="468"/>
      <c r="M34" s="466"/>
      <c r="N34" s="468"/>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8"/>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rN23PTTCWgEl0Is9jzvbBgScfuLEThSDn4b/vln4rXgxh4IJqW3Nsmb3n3fmQIoagRGUvZT6Wb1f+kVeG+psyQ==" saltValue="Ans3fGCJU+CGFAgd7meEcQ=="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BD9EA"/>
    <pageSetUpPr fitToPage="1"/>
  </sheetPr>
  <dimension ref="B1:O40"/>
  <sheetViews>
    <sheetView zoomScale="85" zoomScaleNormal="85" workbookViewId="0">
      <selection activeCell="M11" sqref="M11:M12"/>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76</v>
      </c>
      <c r="C1" s="195"/>
      <c r="D1" s="195"/>
      <c r="E1" s="195"/>
      <c r="F1" s="195"/>
      <c r="G1" s="195"/>
      <c r="H1" s="195"/>
      <c r="I1" s="195"/>
      <c r="J1" s="195"/>
      <c r="K1" s="195"/>
      <c r="L1" s="195"/>
      <c r="M1" s="195"/>
      <c r="N1" s="195"/>
      <c r="O1" s="195"/>
    </row>
    <row r="2" spans="2:15" ht="35.1" customHeight="1" thickBot="1" x14ac:dyDescent="0.25">
      <c r="B2" s="134" t="s">
        <v>85</v>
      </c>
      <c r="C2" s="135"/>
      <c r="D2" s="70">
        <f>決算報告書!D2</f>
        <v>0</v>
      </c>
      <c r="E2" s="125" t="s">
        <v>50</v>
      </c>
      <c r="F2" s="126"/>
      <c r="G2" s="481">
        <f>決算報告書!G2</f>
        <v>0</v>
      </c>
      <c r="H2" s="482"/>
      <c r="I2" s="482"/>
      <c r="J2" s="482"/>
      <c r="K2" s="482"/>
      <c r="L2" s="482"/>
      <c r="M2" s="482"/>
      <c r="N2" s="482"/>
      <c r="O2" s="483"/>
    </row>
    <row r="3" spans="2:15" ht="35.1" customHeight="1" thickTop="1" thickBot="1" x14ac:dyDescent="0.25">
      <c r="B3" s="125" t="s">
        <v>32</v>
      </c>
      <c r="C3" s="126"/>
      <c r="D3" s="42" t="str">
        <f>決算報告書!D3</f>
        <v>GGG-</v>
      </c>
      <c r="E3" s="125" t="s">
        <v>45</v>
      </c>
      <c r="F3" s="127"/>
      <c r="G3" s="481">
        <f>決算報告書!G3</f>
        <v>0</v>
      </c>
      <c r="H3" s="482"/>
      <c r="I3" s="482"/>
      <c r="J3" s="482"/>
      <c r="K3" s="482"/>
      <c r="L3" s="482"/>
      <c r="M3" s="482"/>
      <c r="N3" s="482"/>
      <c r="O3" s="483"/>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15</v>
      </c>
      <c r="C7" s="214">
        <f>'１人件費(1)'!C7:C8</f>
        <v>2021</v>
      </c>
      <c r="D7" s="19" t="s">
        <v>25</v>
      </c>
      <c r="E7" s="469"/>
      <c r="F7" s="470"/>
      <c r="G7" s="473"/>
      <c r="H7" s="474"/>
      <c r="I7" s="474"/>
      <c r="J7" s="475"/>
      <c r="K7" s="465"/>
      <c r="L7" s="479" t="s">
        <v>6</v>
      </c>
      <c r="M7" s="465"/>
      <c r="N7" s="479" t="s">
        <v>6</v>
      </c>
      <c r="O7" s="165"/>
    </row>
    <row r="8" spans="2:15" ht="35.1" customHeight="1" x14ac:dyDescent="0.2">
      <c r="B8" s="213"/>
      <c r="C8" s="215"/>
      <c r="D8" s="40"/>
      <c r="E8" s="471"/>
      <c r="F8" s="472"/>
      <c r="G8" s="476"/>
      <c r="H8" s="477"/>
      <c r="I8" s="477"/>
      <c r="J8" s="478"/>
      <c r="K8" s="466"/>
      <c r="L8" s="468"/>
      <c r="M8" s="466"/>
      <c r="N8" s="468"/>
      <c r="O8" s="165"/>
    </row>
    <row r="9" spans="2:15" ht="35.1" customHeight="1" x14ac:dyDescent="0.2">
      <c r="B9" s="212">
        <v>16</v>
      </c>
      <c r="C9" s="214">
        <f>'１人件費(1)'!C9:C10</f>
        <v>2021</v>
      </c>
      <c r="D9" s="19" t="s">
        <v>25</v>
      </c>
      <c r="E9" s="469"/>
      <c r="F9" s="470"/>
      <c r="G9" s="473"/>
      <c r="H9" s="474"/>
      <c r="I9" s="474"/>
      <c r="J9" s="475"/>
      <c r="K9" s="465"/>
      <c r="L9" s="479" t="s">
        <v>6</v>
      </c>
      <c r="M9" s="465"/>
      <c r="N9" s="479" t="s">
        <v>6</v>
      </c>
      <c r="O9" s="480"/>
    </row>
    <row r="10" spans="2:15" ht="35.1" customHeight="1" x14ac:dyDescent="0.2">
      <c r="B10" s="213"/>
      <c r="C10" s="215"/>
      <c r="D10" s="40"/>
      <c r="E10" s="471"/>
      <c r="F10" s="472"/>
      <c r="G10" s="476"/>
      <c r="H10" s="477"/>
      <c r="I10" s="477"/>
      <c r="J10" s="478"/>
      <c r="K10" s="466"/>
      <c r="L10" s="468"/>
      <c r="M10" s="466"/>
      <c r="N10" s="468"/>
      <c r="O10" s="480"/>
    </row>
    <row r="11" spans="2:15" ht="35.1" customHeight="1" x14ac:dyDescent="0.2">
      <c r="B11" s="212">
        <v>17</v>
      </c>
      <c r="C11" s="214">
        <f>'１人件費(1)'!C11:C12</f>
        <v>2021</v>
      </c>
      <c r="D11" s="19" t="s">
        <v>25</v>
      </c>
      <c r="E11" s="469"/>
      <c r="F11" s="470"/>
      <c r="G11" s="473"/>
      <c r="H11" s="474"/>
      <c r="I11" s="474"/>
      <c r="J11" s="475"/>
      <c r="K11" s="465"/>
      <c r="L11" s="479" t="s">
        <v>6</v>
      </c>
      <c r="M11" s="465"/>
      <c r="N11" s="479" t="s">
        <v>6</v>
      </c>
      <c r="O11" s="190"/>
    </row>
    <row r="12" spans="2:15" ht="35.1" customHeight="1" x14ac:dyDescent="0.2">
      <c r="B12" s="213"/>
      <c r="C12" s="215"/>
      <c r="D12" s="40"/>
      <c r="E12" s="471"/>
      <c r="F12" s="472"/>
      <c r="G12" s="476"/>
      <c r="H12" s="477"/>
      <c r="I12" s="477"/>
      <c r="J12" s="478"/>
      <c r="K12" s="466"/>
      <c r="L12" s="468"/>
      <c r="M12" s="466"/>
      <c r="N12" s="468"/>
      <c r="O12" s="191"/>
    </row>
    <row r="13" spans="2:15" ht="35.1" customHeight="1" x14ac:dyDescent="0.2">
      <c r="B13" s="212">
        <v>18</v>
      </c>
      <c r="C13" s="214">
        <f>'１人件費(1)'!C13:C14</f>
        <v>2021</v>
      </c>
      <c r="D13" s="19" t="s">
        <v>25</v>
      </c>
      <c r="E13" s="469"/>
      <c r="F13" s="470"/>
      <c r="G13" s="473"/>
      <c r="H13" s="474"/>
      <c r="I13" s="474"/>
      <c r="J13" s="475"/>
      <c r="K13" s="465"/>
      <c r="L13" s="479" t="s">
        <v>6</v>
      </c>
      <c r="M13" s="465"/>
      <c r="N13" s="479" t="s">
        <v>6</v>
      </c>
      <c r="O13" s="190"/>
    </row>
    <row r="14" spans="2:15" ht="35.1" customHeight="1" x14ac:dyDescent="0.2">
      <c r="B14" s="213"/>
      <c r="C14" s="215"/>
      <c r="D14" s="40"/>
      <c r="E14" s="471"/>
      <c r="F14" s="472"/>
      <c r="G14" s="476"/>
      <c r="H14" s="477"/>
      <c r="I14" s="477"/>
      <c r="J14" s="478"/>
      <c r="K14" s="466"/>
      <c r="L14" s="468"/>
      <c r="M14" s="466"/>
      <c r="N14" s="468"/>
      <c r="O14" s="191"/>
    </row>
    <row r="15" spans="2:15" ht="35.1" customHeight="1" x14ac:dyDescent="0.2">
      <c r="B15" s="212">
        <v>19</v>
      </c>
      <c r="C15" s="214">
        <f>'１人件費(1)'!C15:C16</f>
        <v>2021</v>
      </c>
      <c r="D15" s="19" t="s">
        <v>25</v>
      </c>
      <c r="E15" s="469"/>
      <c r="F15" s="470"/>
      <c r="G15" s="473"/>
      <c r="H15" s="474"/>
      <c r="I15" s="474"/>
      <c r="J15" s="475"/>
      <c r="K15" s="465"/>
      <c r="L15" s="479" t="s">
        <v>6</v>
      </c>
      <c r="M15" s="465"/>
      <c r="N15" s="479" t="s">
        <v>6</v>
      </c>
      <c r="O15" s="165"/>
    </row>
    <row r="16" spans="2:15" ht="35.1" customHeight="1" x14ac:dyDescent="0.2">
      <c r="B16" s="213"/>
      <c r="C16" s="215"/>
      <c r="D16" s="40"/>
      <c r="E16" s="471"/>
      <c r="F16" s="472"/>
      <c r="G16" s="476"/>
      <c r="H16" s="477"/>
      <c r="I16" s="477"/>
      <c r="J16" s="478"/>
      <c r="K16" s="466"/>
      <c r="L16" s="468"/>
      <c r="M16" s="466"/>
      <c r="N16" s="468"/>
      <c r="O16" s="165"/>
    </row>
    <row r="17" spans="2:15" ht="35.1" customHeight="1" x14ac:dyDescent="0.2">
      <c r="B17" s="212">
        <v>20</v>
      </c>
      <c r="C17" s="214">
        <f>'１人件費(1)'!C17:C18</f>
        <v>2021</v>
      </c>
      <c r="D17" s="19" t="s">
        <v>25</v>
      </c>
      <c r="E17" s="469"/>
      <c r="F17" s="470"/>
      <c r="G17" s="473"/>
      <c r="H17" s="474"/>
      <c r="I17" s="474"/>
      <c r="J17" s="475"/>
      <c r="K17" s="465"/>
      <c r="L17" s="479" t="s">
        <v>6</v>
      </c>
      <c r="M17" s="465"/>
      <c r="N17" s="479" t="s">
        <v>6</v>
      </c>
      <c r="O17" s="190"/>
    </row>
    <row r="18" spans="2:15" ht="35.1" customHeight="1" x14ac:dyDescent="0.2">
      <c r="B18" s="213"/>
      <c r="C18" s="215"/>
      <c r="D18" s="40"/>
      <c r="E18" s="471"/>
      <c r="F18" s="472"/>
      <c r="G18" s="476"/>
      <c r="H18" s="477"/>
      <c r="I18" s="477"/>
      <c r="J18" s="478"/>
      <c r="K18" s="466"/>
      <c r="L18" s="468"/>
      <c r="M18" s="466"/>
      <c r="N18" s="468"/>
      <c r="O18" s="191"/>
    </row>
    <row r="19" spans="2:15" ht="35.1" customHeight="1" x14ac:dyDescent="0.2">
      <c r="B19" s="212">
        <v>21</v>
      </c>
      <c r="C19" s="214">
        <f>'１人件費(1)'!C19:C20</f>
        <v>2021</v>
      </c>
      <c r="D19" s="19" t="s">
        <v>25</v>
      </c>
      <c r="E19" s="469"/>
      <c r="F19" s="470"/>
      <c r="G19" s="473"/>
      <c r="H19" s="474"/>
      <c r="I19" s="474"/>
      <c r="J19" s="475"/>
      <c r="K19" s="465"/>
      <c r="L19" s="479" t="s">
        <v>6</v>
      </c>
      <c r="M19" s="465"/>
      <c r="N19" s="479" t="s">
        <v>6</v>
      </c>
      <c r="O19" s="165"/>
    </row>
    <row r="20" spans="2:15" ht="35.1" customHeight="1" x14ac:dyDescent="0.2">
      <c r="B20" s="213"/>
      <c r="C20" s="215"/>
      <c r="D20" s="40"/>
      <c r="E20" s="471"/>
      <c r="F20" s="472"/>
      <c r="G20" s="476"/>
      <c r="H20" s="477"/>
      <c r="I20" s="477"/>
      <c r="J20" s="478"/>
      <c r="K20" s="466"/>
      <c r="L20" s="468"/>
      <c r="M20" s="466"/>
      <c r="N20" s="468"/>
      <c r="O20" s="165"/>
    </row>
    <row r="21" spans="2:15" ht="35.1" customHeight="1" x14ac:dyDescent="0.2">
      <c r="B21" s="212">
        <v>22</v>
      </c>
      <c r="C21" s="214">
        <f>'１人件費(1)'!C21:C22</f>
        <v>2021</v>
      </c>
      <c r="D21" s="19" t="s">
        <v>25</v>
      </c>
      <c r="E21" s="469"/>
      <c r="F21" s="470"/>
      <c r="G21" s="473"/>
      <c r="H21" s="474"/>
      <c r="I21" s="474"/>
      <c r="J21" s="475"/>
      <c r="K21" s="465"/>
      <c r="L21" s="479" t="s">
        <v>6</v>
      </c>
      <c r="M21" s="465"/>
      <c r="N21" s="479" t="s">
        <v>6</v>
      </c>
      <c r="O21" s="190"/>
    </row>
    <row r="22" spans="2:15" ht="35.1" customHeight="1" x14ac:dyDescent="0.2">
      <c r="B22" s="213"/>
      <c r="C22" s="215"/>
      <c r="D22" s="40"/>
      <c r="E22" s="471"/>
      <c r="F22" s="472"/>
      <c r="G22" s="476"/>
      <c r="H22" s="477"/>
      <c r="I22" s="477"/>
      <c r="J22" s="478"/>
      <c r="K22" s="466"/>
      <c r="L22" s="468"/>
      <c r="M22" s="466"/>
      <c r="N22" s="468"/>
      <c r="O22" s="191"/>
    </row>
    <row r="23" spans="2:15" ht="35.1" customHeight="1" x14ac:dyDescent="0.2">
      <c r="B23" s="212">
        <v>23</v>
      </c>
      <c r="C23" s="214">
        <f>'１人件費(1)'!C23:C24</f>
        <v>2021</v>
      </c>
      <c r="D23" s="19" t="s">
        <v>25</v>
      </c>
      <c r="E23" s="469"/>
      <c r="F23" s="470"/>
      <c r="G23" s="473"/>
      <c r="H23" s="474"/>
      <c r="I23" s="474"/>
      <c r="J23" s="475"/>
      <c r="K23" s="465"/>
      <c r="L23" s="479" t="s">
        <v>6</v>
      </c>
      <c r="M23" s="465"/>
      <c r="N23" s="479" t="s">
        <v>6</v>
      </c>
      <c r="O23" s="165"/>
    </row>
    <row r="24" spans="2:15" ht="35.1" customHeight="1" x14ac:dyDescent="0.2">
      <c r="B24" s="213"/>
      <c r="C24" s="215"/>
      <c r="D24" s="40"/>
      <c r="E24" s="471"/>
      <c r="F24" s="472"/>
      <c r="G24" s="476"/>
      <c r="H24" s="477"/>
      <c r="I24" s="477"/>
      <c r="J24" s="478"/>
      <c r="K24" s="466"/>
      <c r="L24" s="468"/>
      <c r="M24" s="466"/>
      <c r="N24" s="468"/>
      <c r="O24" s="165"/>
    </row>
    <row r="25" spans="2:15" ht="35.1" customHeight="1" x14ac:dyDescent="0.2">
      <c r="B25" s="212">
        <v>24</v>
      </c>
      <c r="C25" s="214">
        <f>'１人件費(1)'!C25:C26</f>
        <v>2021</v>
      </c>
      <c r="D25" s="19" t="s">
        <v>25</v>
      </c>
      <c r="E25" s="469"/>
      <c r="F25" s="470"/>
      <c r="G25" s="473"/>
      <c r="H25" s="474"/>
      <c r="I25" s="474"/>
      <c r="J25" s="475"/>
      <c r="K25" s="465"/>
      <c r="L25" s="479" t="s">
        <v>6</v>
      </c>
      <c r="M25" s="465"/>
      <c r="N25" s="479" t="s">
        <v>6</v>
      </c>
      <c r="O25" s="190"/>
    </row>
    <row r="26" spans="2:15" ht="35.1" customHeight="1" x14ac:dyDescent="0.2">
      <c r="B26" s="213"/>
      <c r="C26" s="215"/>
      <c r="D26" s="40"/>
      <c r="E26" s="471"/>
      <c r="F26" s="472"/>
      <c r="G26" s="476"/>
      <c r="H26" s="477"/>
      <c r="I26" s="477"/>
      <c r="J26" s="478"/>
      <c r="K26" s="466"/>
      <c r="L26" s="468"/>
      <c r="M26" s="466"/>
      <c r="N26" s="468"/>
      <c r="O26" s="191"/>
    </row>
    <row r="27" spans="2:15" ht="35.1" customHeight="1" x14ac:dyDescent="0.2">
      <c r="B27" s="212">
        <v>25</v>
      </c>
      <c r="C27" s="214">
        <f>'１人件費(1)'!C27:C28</f>
        <v>2021</v>
      </c>
      <c r="D27" s="19" t="s">
        <v>25</v>
      </c>
      <c r="E27" s="469"/>
      <c r="F27" s="470"/>
      <c r="G27" s="473"/>
      <c r="H27" s="474"/>
      <c r="I27" s="474"/>
      <c r="J27" s="475"/>
      <c r="K27" s="465"/>
      <c r="L27" s="479" t="s">
        <v>6</v>
      </c>
      <c r="M27" s="465"/>
      <c r="N27" s="479" t="s">
        <v>6</v>
      </c>
      <c r="O27" s="192"/>
    </row>
    <row r="28" spans="2:15" ht="35.1" customHeight="1" x14ac:dyDescent="0.2">
      <c r="B28" s="213"/>
      <c r="C28" s="215"/>
      <c r="D28" s="40"/>
      <c r="E28" s="471"/>
      <c r="F28" s="472"/>
      <c r="G28" s="476"/>
      <c r="H28" s="477"/>
      <c r="I28" s="477"/>
      <c r="J28" s="478"/>
      <c r="K28" s="466"/>
      <c r="L28" s="468"/>
      <c r="M28" s="466"/>
      <c r="N28" s="468"/>
      <c r="O28" s="193"/>
    </row>
    <row r="29" spans="2:15" ht="35.1" customHeight="1" x14ac:dyDescent="0.2">
      <c r="B29" s="212">
        <v>26</v>
      </c>
      <c r="C29" s="214">
        <f>'１人件費(1)'!C29:C30</f>
        <v>2021</v>
      </c>
      <c r="D29" s="19" t="s">
        <v>25</v>
      </c>
      <c r="E29" s="469"/>
      <c r="F29" s="470"/>
      <c r="G29" s="473"/>
      <c r="H29" s="474"/>
      <c r="I29" s="474"/>
      <c r="J29" s="475"/>
      <c r="K29" s="465"/>
      <c r="L29" s="467" t="s">
        <v>6</v>
      </c>
      <c r="M29" s="465"/>
      <c r="N29" s="479" t="s">
        <v>6</v>
      </c>
      <c r="O29" s="192"/>
    </row>
    <row r="30" spans="2:15" ht="35.1" customHeight="1" x14ac:dyDescent="0.2">
      <c r="B30" s="213"/>
      <c r="C30" s="215"/>
      <c r="D30" s="40"/>
      <c r="E30" s="471"/>
      <c r="F30" s="472"/>
      <c r="G30" s="476"/>
      <c r="H30" s="477"/>
      <c r="I30" s="477"/>
      <c r="J30" s="478"/>
      <c r="K30" s="466"/>
      <c r="L30" s="468"/>
      <c r="M30" s="466"/>
      <c r="N30" s="468"/>
      <c r="O30" s="194"/>
    </row>
    <row r="31" spans="2:15" ht="35.1" customHeight="1" x14ac:dyDescent="0.2">
      <c r="B31" s="212">
        <v>27</v>
      </c>
      <c r="C31" s="214">
        <f>'１人件費(1)'!C31:C32</f>
        <v>2021</v>
      </c>
      <c r="D31" s="19" t="s">
        <v>25</v>
      </c>
      <c r="E31" s="469"/>
      <c r="F31" s="470"/>
      <c r="G31" s="473"/>
      <c r="H31" s="474"/>
      <c r="I31" s="474"/>
      <c r="J31" s="475"/>
      <c r="K31" s="465"/>
      <c r="L31" s="479" t="s">
        <v>6</v>
      </c>
      <c r="M31" s="465"/>
      <c r="N31" s="479" t="s">
        <v>6</v>
      </c>
      <c r="O31" s="190"/>
    </row>
    <row r="32" spans="2:15" ht="35.1" customHeight="1" x14ac:dyDescent="0.2">
      <c r="B32" s="213"/>
      <c r="C32" s="215"/>
      <c r="D32" s="40"/>
      <c r="E32" s="471"/>
      <c r="F32" s="472"/>
      <c r="G32" s="476"/>
      <c r="H32" s="477"/>
      <c r="I32" s="477"/>
      <c r="J32" s="478"/>
      <c r="K32" s="466"/>
      <c r="L32" s="468"/>
      <c r="M32" s="466"/>
      <c r="N32" s="468"/>
      <c r="O32" s="191"/>
    </row>
    <row r="33" spans="2:15" ht="35.1" customHeight="1" x14ac:dyDescent="0.2">
      <c r="B33" s="212">
        <v>28</v>
      </c>
      <c r="C33" s="214">
        <f>'１人件費(1)'!C33:C34</f>
        <v>2021</v>
      </c>
      <c r="D33" s="19" t="s">
        <v>25</v>
      </c>
      <c r="E33" s="469"/>
      <c r="F33" s="470"/>
      <c r="G33" s="473"/>
      <c r="H33" s="474"/>
      <c r="I33" s="474"/>
      <c r="J33" s="475"/>
      <c r="K33" s="465"/>
      <c r="L33" s="467" t="s">
        <v>6</v>
      </c>
      <c r="M33" s="465"/>
      <c r="N33" s="467" t="s">
        <v>6</v>
      </c>
      <c r="O33" s="192"/>
    </row>
    <row r="34" spans="2:15" ht="35.1" customHeight="1" x14ac:dyDescent="0.2">
      <c r="B34" s="213"/>
      <c r="C34" s="215"/>
      <c r="D34" s="40"/>
      <c r="E34" s="471"/>
      <c r="F34" s="472"/>
      <c r="G34" s="476"/>
      <c r="H34" s="477"/>
      <c r="I34" s="477"/>
      <c r="J34" s="478"/>
      <c r="K34" s="466"/>
      <c r="L34" s="468"/>
      <c r="M34" s="466"/>
      <c r="N34" s="468"/>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5"/>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KvJwza6KNddUASLdtQ8cUAfldmAlZIgdKrK9rkPJP1vyrQwprpEqe89RiX/8z5V3dLLEC5pMfaV+F/vVriY4Ag==" saltValue="NoLIMp1lXIuOQhi6IUSnmg=="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BD9EA"/>
    <pageSetUpPr fitToPage="1"/>
  </sheetPr>
  <dimension ref="B1:O40"/>
  <sheetViews>
    <sheetView tabSelected="1"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78</v>
      </c>
      <c r="C1" s="195"/>
      <c r="D1" s="195"/>
      <c r="E1" s="195"/>
      <c r="F1" s="195"/>
      <c r="G1" s="195"/>
      <c r="H1" s="195"/>
      <c r="I1" s="195"/>
      <c r="J1" s="195"/>
      <c r="K1" s="195"/>
      <c r="L1" s="195"/>
      <c r="M1" s="195"/>
      <c r="N1" s="195"/>
      <c r="O1" s="195"/>
    </row>
    <row r="2" spans="2:15" ht="35.1" customHeight="1" thickBot="1" x14ac:dyDescent="0.25">
      <c r="B2" s="134" t="s">
        <v>85</v>
      </c>
      <c r="C2" s="135"/>
      <c r="D2" s="70">
        <f>決算報告書!D2</f>
        <v>0</v>
      </c>
      <c r="E2" s="125" t="s">
        <v>50</v>
      </c>
      <c r="F2" s="126"/>
      <c r="G2" s="481">
        <f>決算報告書!G2</f>
        <v>0</v>
      </c>
      <c r="H2" s="482"/>
      <c r="I2" s="482"/>
      <c r="J2" s="482"/>
      <c r="K2" s="482"/>
      <c r="L2" s="482"/>
      <c r="M2" s="482"/>
      <c r="N2" s="482"/>
      <c r="O2" s="483"/>
    </row>
    <row r="3" spans="2:15" ht="35.1" customHeight="1" thickTop="1" thickBot="1" x14ac:dyDescent="0.25">
      <c r="B3" s="125" t="s">
        <v>32</v>
      </c>
      <c r="C3" s="126"/>
      <c r="D3" s="42" t="str">
        <f>決算報告書!D3</f>
        <v>GGG-</v>
      </c>
      <c r="E3" s="125" t="s">
        <v>45</v>
      </c>
      <c r="F3" s="127"/>
      <c r="G3" s="481">
        <f>決算報告書!G3</f>
        <v>0</v>
      </c>
      <c r="H3" s="482"/>
      <c r="I3" s="482"/>
      <c r="J3" s="482"/>
      <c r="K3" s="482"/>
      <c r="L3" s="482"/>
      <c r="M3" s="482"/>
      <c r="N3" s="482"/>
      <c r="O3" s="483"/>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29</v>
      </c>
      <c r="C7" s="214">
        <f>'１人件費(1)'!C7:C8</f>
        <v>2021</v>
      </c>
      <c r="D7" s="19" t="s">
        <v>25</v>
      </c>
      <c r="E7" s="469"/>
      <c r="F7" s="470"/>
      <c r="G7" s="473"/>
      <c r="H7" s="474"/>
      <c r="I7" s="474"/>
      <c r="J7" s="475"/>
      <c r="K7" s="465"/>
      <c r="L7" s="479" t="s">
        <v>6</v>
      </c>
      <c r="M7" s="465"/>
      <c r="N7" s="479" t="s">
        <v>6</v>
      </c>
      <c r="O7" s="165"/>
    </row>
    <row r="8" spans="2:15" ht="35.1" customHeight="1" x14ac:dyDescent="0.2">
      <c r="B8" s="213"/>
      <c r="C8" s="215"/>
      <c r="D8" s="40"/>
      <c r="E8" s="471"/>
      <c r="F8" s="472"/>
      <c r="G8" s="476"/>
      <c r="H8" s="477"/>
      <c r="I8" s="477"/>
      <c r="J8" s="478"/>
      <c r="K8" s="466"/>
      <c r="L8" s="468"/>
      <c r="M8" s="466"/>
      <c r="N8" s="468"/>
      <c r="O8" s="165"/>
    </row>
    <row r="9" spans="2:15" ht="35.1" customHeight="1" x14ac:dyDescent="0.2">
      <c r="B9" s="212">
        <v>30</v>
      </c>
      <c r="C9" s="214">
        <f>'１人件費(1)'!C9:C10</f>
        <v>2021</v>
      </c>
      <c r="D9" s="19" t="s">
        <v>25</v>
      </c>
      <c r="E9" s="469"/>
      <c r="F9" s="470"/>
      <c r="G9" s="473"/>
      <c r="H9" s="474"/>
      <c r="I9" s="474"/>
      <c r="J9" s="475"/>
      <c r="K9" s="465"/>
      <c r="L9" s="479" t="s">
        <v>6</v>
      </c>
      <c r="M9" s="465"/>
      <c r="N9" s="479" t="s">
        <v>6</v>
      </c>
      <c r="O9" s="480"/>
    </row>
    <row r="10" spans="2:15" ht="35.1" customHeight="1" x14ac:dyDescent="0.2">
      <c r="B10" s="213"/>
      <c r="C10" s="215"/>
      <c r="D10" s="40"/>
      <c r="E10" s="471"/>
      <c r="F10" s="472"/>
      <c r="G10" s="476"/>
      <c r="H10" s="477"/>
      <c r="I10" s="477"/>
      <c r="J10" s="478"/>
      <c r="K10" s="466"/>
      <c r="L10" s="468"/>
      <c r="M10" s="466"/>
      <c r="N10" s="468"/>
      <c r="O10" s="480"/>
    </row>
    <row r="11" spans="2:15" ht="35.1" customHeight="1" x14ac:dyDescent="0.2">
      <c r="B11" s="212">
        <v>31</v>
      </c>
      <c r="C11" s="214">
        <f>'１人件費(1)'!C11:C12</f>
        <v>2021</v>
      </c>
      <c r="D11" s="19" t="s">
        <v>25</v>
      </c>
      <c r="E11" s="469"/>
      <c r="F11" s="470"/>
      <c r="G11" s="473"/>
      <c r="H11" s="474"/>
      <c r="I11" s="474"/>
      <c r="J11" s="475"/>
      <c r="K11" s="465"/>
      <c r="L11" s="479" t="s">
        <v>6</v>
      </c>
      <c r="M11" s="465"/>
      <c r="N11" s="479" t="s">
        <v>6</v>
      </c>
      <c r="O11" s="190"/>
    </row>
    <row r="12" spans="2:15" ht="35.1" customHeight="1" x14ac:dyDescent="0.2">
      <c r="B12" s="213"/>
      <c r="C12" s="215"/>
      <c r="D12" s="40"/>
      <c r="E12" s="471"/>
      <c r="F12" s="472"/>
      <c r="G12" s="476"/>
      <c r="H12" s="477"/>
      <c r="I12" s="477"/>
      <c r="J12" s="478"/>
      <c r="K12" s="466"/>
      <c r="L12" s="468"/>
      <c r="M12" s="466"/>
      <c r="N12" s="468"/>
      <c r="O12" s="191"/>
    </row>
    <row r="13" spans="2:15" ht="35.1" customHeight="1" x14ac:dyDescent="0.2">
      <c r="B13" s="212">
        <v>32</v>
      </c>
      <c r="C13" s="214">
        <f>'１人件費(1)'!C13:C14</f>
        <v>2021</v>
      </c>
      <c r="D13" s="19" t="s">
        <v>25</v>
      </c>
      <c r="E13" s="469"/>
      <c r="F13" s="470"/>
      <c r="G13" s="473"/>
      <c r="H13" s="474"/>
      <c r="I13" s="474"/>
      <c r="J13" s="475"/>
      <c r="K13" s="465"/>
      <c r="L13" s="479" t="s">
        <v>6</v>
      </c>
      <c r="M13" s="465"/>
      <c r="N13" s="479" t="s">
        <v>6</v>
      </c>
      <c r="O13" s="190"/>
    </row>
    <row r="14" spans="2:15" ht="35.1" customHeight="1" x14ac:dyDescent="0.2">
      <c r="B14" s="213"/>
      <c r="C14" s="215"/>
      <c r="D14" s="40"/>
      <c r="E14" s="471"/>
      <c r="F14" s="472"/>
      <c r="G14" s="476"/>
      <c r="H14" s="477"/>
      <c r="I14" s="477"/>
      <c r="J14" s="478"/>
      <c r="K14" s="466"/>
      <c r="L14" s="468"/>
      <c r="M14" s="466"/>
      <c r="N14" s="468"/>
      <c r="O14" s="191"/>
    </row>
    <row r="15" spans="2:15" ht="35.1" customHeight="1" x14ac:dyDescent="0.2">
      <c r="B15" s="212">
        <v>33</v>
      </c>
      <c r="C15" s="214">
        <f>'１人件費(1)'!C15:C16</f>
        <v>2021</v>
      </c>
      <c r="D15" s="19" t="s">
        <v>25</v>
      </c>
      <c r="E15" s="469"/>
      <c r="F15" s="470"/>
      <c r="G15" s="473"/>
      <c r="H15" s="474"/>
      <c r="I15" s="474"/>
      <c r="J15" s="475"/>
      <c r="K15" s="465"/>
      <c r="L15" s="479" t="s">
        <v>6</v>
      </c>
      <c r="M15" s="465"/>
      <c r="N15" s="479" t="s">
        <v>6</v>
      </c>
      <c r="O15" s="165"/>
    </row>
    <row r="16" spans="2:15" ht="35.1" customHeight="1" x14ac:dyDescent="0.2">
      <c r="B16" s="213"/>
      <c r="C16" s="215"/>
      <c r="D16" s="40"/>
      <c r="E16" s="471"/>
      <c r="F16" s="472"/>
      <c r="G16" s="476"/>
      <c r="H16" s="477"/>
      <c r="I16" s="477"/>
      <c r="J16" s="478"/>
      <c r="K16" s="466"/>
      <c r="L16" s="468"/>
      <c r="M16" s="466"/>
      <c r="N16" s="468"/>
      <c r="O16" s="165"/>
    </row>
    <row r="17" spans="2:15" ht="35.1" customHeight="1" x14ac:dyDescent="0.2">
      <c r="B17" s="212">
        <v>34</v>
      </c>
      <c r="C17" s="214">
        <f>'１人件費(1)'!C17:C18</f>
        <v>2021</v>
      </c>
      <c r="D17" s="19" t="s">
        <v>25</v>
      </c>
      <c r="E17" s="469"/>
      <c r="F17" s="470"/>
      <c r="G17" s="473"/>
      <c r="H17" s="474"/>
      <c r="I17" s="474"/>
      <c r="J17" s="475"/>
      <c r="K17" s="465"/>
      <c r="L17" s="479" t="s">
        <v>6</v>
      </c>
      <c r="M17" s="465"/>
      <c r="N17" s="479" t="s">
        <v>6</v>
      </c>
      <c r="O17" s="190"/>
    </row>
    <row r="18" spans="2:15" ht="35.1" customHeight="1" x14ac:dyDescent="0.2">
      <c r="B18" s="213"/>
      <c r="C18" s="215"/>
      <c r="D18" s="40"/>
      <c r="E18" s="471"/>
      <c r="F18" s="472"/>
      <c r="G18" s="476"/>
      <c r="H18" s="477"/>
      <c r="I18" s="477"/>
      <c r="J18" s="478"/>
      <c r="K18" s="466"/>
      <c r="L18" s="468"/>
      <c r="M18" s="466"/>
      <c r="N18" s="468"/>
      <c r="O18" s="191"/>
    </row>
    <row r="19" spans="2:15" ht="35.1" customHeight="1" x14ac:dyDescent="0.2">
      <c r="B19" s="212">
        <v>35</v>
      </c>
      <c r="C19" s="214">
        <f>'１人件費(1)'!C19:C20</f>
        <v>2021</v>
      </c>
      <c r="D19" s="19" t="s">
        <v>25</v>
      </c>
      <c r="E19" s="469"/>
      <c r="F19" s="470"/>
      <c r="G19" s="473"/>
      <c r="H19" s="474"/>
      <c r="I19" s="474"/>
      <c r="J19" s="475"/>
      <c r="K19" s="465"/>
      <c r="L19" s="479" t="s">
        <v>6</v>
      </c>
      <c r="M19" s="465"/>
      <c r="N19" s="479" t="s">
        <v>6</v>
      </c>
      <c r="O19" s="165"/>
    </row>
    <row r="20" spans="2:15" ht="35.1" customHeight="1" x14ac:dyDescent="0.2">
      <c r="B20" s="213"/>
      <c r="C20" s="215"/>
      <c r="D20" s="40"/>
      <c r="E20" s="471"/>
      <c r="F20" s="472"/>
      <c r="G20" s="476"/>
      <c r="H20" s="477"/>
      <c r="I20" s="477"/>
      <c r="J20" s="478"/>
      <c r="K20" s="466"/>
      <c r="L20" s="468"/>
      <c r="M20" s="466"/>
      <c r="N20" s="468"/>
      <c r="O20" s="165"/>
    </row>
    <row r="21" spans="2:15" ht="35.1" customHeight="1" x14ac:dyDescent="0.2">
      <c r="B21" s="212">
        <v>36</v>
      </c>
      <c r="C21" s="214">
        <f>'１人件費(1)'!C21:C22</f>
        <v>2021</v>
      </c>
      <c r="D21" s="19" t="s">
        <v>25</v>
      </c>
      <c r="E21" s="469"/>
      <c r="F21" s="470"/>
      <c r="G21" s="473"/>
      <c r="H21" s="474"/>
      <c r="I21" s="474"/>
      <c r="J21" s="475"/>
      <c r="K21" s="465"/>
      <c r="L21" s="479" t="s">
        <v>6</v>
      </c>
      <c r="M21" s="465"/>
      <c r="N21" s="479" t="s">
        <v>6</v>
      </c>
      <c r="O21" s="190"/>
    </row>
    <row r="22" spans="2:15" ht="35.1" customHeight="1" x14ac:dyDescent="0.2">
      <c r="B22" s="213"/>
      <c r="C22" s="215"/>
      <c r="D22" s="40"/>
      <c r="E22" s="471"/>
      <c r="F22" s="472"/>
      <c r="G22" s="476"/>
      <c r="H22" s="477"/>
      <c r="I22" s="477"/>
      <c r="J22" s="478"/>
      <c r="K22" s="466"/>
      <c r="L22" s="468"/>
      <c r="M22" s="466"/>
      <c r="N22" s="468"/>
      <c r="O22" s="191"/>
    </row>
    <row r="23" spans="2:15" ht="35.1" customHeight="1" x14ac:dyDescent="0.2">
      <c r="B23" s="212">
        <v>37</v>
      </c>
      <c r="C23" s="214">
        <f>'１人件費(1)'!C23:C24</f>
        <v>2021</v>
      </c>
      <c r="D23" s="19" t="s">
        <v>25</v>
      </c>
      <c r="E23" s="469"/>
      <c r="F23" s="470"/>
      <c r="G23" s="473"/>
      <c r="H23" s="474"/>
      <c r="I23" s="474"/>
      <c r="J23" s="475"/>
      <c r="K23" s="465"/>
      <c r="L23" s="479" t="s">
        <v>6</v>
      </c>
      <c r="M23" s="465"/>
      <c r="N23" s="479" t="s">
        <v>6</v>
      </c>
      <c r="O23" s="165"/>
    </row>
    <row r="24" spans="2:15" ht="35.1" customHeight="1" x14ac:dyDescent="0.2">
      <c r="B24" s="213"/>
      <c r="C24" s="215"/>
      <c r="D24" s="40"/>
      <c r="E24" s="471"/>
      <c r="F24" s="472"/>
      <c r="G24" s="476"/>
      <c r="H24" s="477"/>
      <c r="I24" s="477"/>
      <c r="J24" s="478"/>
      <c r="K24" s="466"/>
      <c r="L24" s="468"/>
      <c r="M24" s="466"/>
      <c r="N24" s="468"/>
      <c r="O24" s="165"/>
    </row>
    <row r="25" spans="2:15" ht="35.1" customHeight="1" x14ac:dyDescent="0.2">
      <c r="B25" s="212">
        <v>38</v>
      </c>
      <c r="C25" s="214">
        <f>'１人件費(1)'!C25:C26</f>
        <v>2021</v>
      </c>
      <c r="D25" s="19" t="s">
        <v>25</v>
      </c>
      <c r="E25" s="469"/>
      <c r="F25" s="470"/>
      <c r="G25" s="473"/>
      <c r="H25" s="474"/>
      <c r="I25" s="474"/>
      <c r="J25" s="475"/>
      <c r="K25" s="465"/>
      <c r="L25" s="479" t="s">
        <v>6</v>
      </c>
      <c r="M25" s="465"/>
      <c r="N25" s="479" t="s">
        <v>6</v>
      </c>
      <c r="O25" s="190"/>
    </row>
    <row r="26" spans="2:15" ht="35.1" customHeight="1" x14ac:dyDescent="0.2">
      <c r="B26" s="213"/>
      <c r="C26" s="215"/>
      <c r="D26" s="40"/>
      <c r="E26" s="471"/>
      <c r="F26" s="472"/>
      <c r="G26" s="476"/>
      <c r="H26" s="477"/>
      <c r="I26" s="477"/>
      <c r="J26" s="478"/>
      <c r="K26" s="466"/>
      <c r="L26" s="468"/>
      <c r="M26" s="466"/>
      <c r="N26" s="468"/>
      <c r="O26" s="191"/>
    </row>
    <row r="27" spans="2:15" ht="35.1" customHeight="1" x14ac:dyDescent="0.2">
      <c r="B27" s="212">
        <v>39</v>
      </c>
      <c r="C27" s="214">
        <f>'１人件費(1)'!C27:C28</f>
        <v>2021</v>
      </c>
      <c r="D27" s="19" t="s">
        <v>25</v>
      </c>
      <c r="E27" s="469"/>
      <c r="F27" s="470"/>
      <c r="G27" s="473"/>
      <c r="H27" s="474"/>
      <c r="I27" s="474"/>
      <c r="J27" s="475"/>
      <c r="K27" s="465"/>
      <c r="L27" s="479" t="s">
        <v>6</v>
      </c>
      <c r="M27" s="465"/>
      <c r="N27" s="479" t="s">
        <v>6</v>
      </c>
      <c r="O27" s="192"/>
    </row>
    <row r="28" spans="2:15" ht="35.1" customHeight="1" x14ac:dyDescent="0.2">
      <c r="B28" s="213"/>
      <c r="C28" s="215"/>
      <c r="D28" s="40"/>
      <c r="E28" s="471"/>
      <c r="F28" s="472"/>
      <c r="G28" s="476"/>
      <c r="H28" s="477"/>
      <c r="I28" s="477"/>
      <c r="J28" s="478"/>
      <c r="K28" s="466"/>
      <c r="L28" s="468"/>
      <c r="M28" s="466"/>
      <c r="N28" s="468"/>
      <c r="O28" s="193"/>
    </row>
    <row r="29" spans="2:15" ht="35.1" customHeight="1" x14ac:dyDescent="0.2">
      <c r="B29" s="212">
        <v>40</v>
      </c>
      <c r="C29" s="214">
        <f>'１人件費(1)'!C29:C30</f>
        <v>2021</v>
      </c>
      <c r="D29" s="19" t="s">
        <v>25</v>
      </c>
      <c r="E29" s="469"/>
      <c r="F29" s="470"/>
      <c r="G29" s="473"/>
      <c r="H29" s="474"/>
      <c r="I29" s="474"/>
      <c r="J29" s="475"/>
      <c r="K29" s="465"/>
      <c r="L29" s="467" t="s">
        <v>6</v>
      </c>
      <c r="M29" s="465"/>
      <c r="N29" s="479" t="s">
        <v>6</v>
      </c>
      <c r="O29" s="192"/>
    </row>
    <row r="30" spans="2:15" ht="35.1" customHeight="1" x14ac:dyDescent="0.2">
      <c r="B30" s="213"/>
      <c r="C30" s="215"/>
      <c r="D30" s="40"/>
      <c r="E30" s="471"/>
      <c r="F30" s="472"/>
      <c r="G30" s="476"/>
      <c r="H30" s="477"/>
      <c r="I30" s="477"/>
      <c r="J30" s="478"/>
      <c r="K30" s="466"/>
      <c r="L30" s="468"/>
      <c r="M30" s="466"/>
      <c r="N30" s="468"/>
      <c r="O30" s="194"/>
    </row>
    <row r="31" spans="2:15" ht="35.1" customHeight="1" x14ac:dyDescent="0.2">
      <c r="B31" s="212">
        <v>41</v>
      </c>
      <c r="C31" s="214">
        <f>'１人件費(1)'!C31:C32</f>
        <v>2021</v>
      </c>
      <c r="D31" s="19" t="s">
        <v>25</v>
      </c>
      <c r="E31" s="469"/>
      <c r="F31" s="470"/>
      <c r="G31" s="473"/>
      <c r="H31" s="474"/>
      <c r="I31" s="474"/>
      <c r="J31" s="475"/>
      <c r="K31" s="465"/>
      <c r="L31" s="479" t="s">
        <v>6</v>
      </c>
      <c r="M31" s="465"/>
      <c r="N31" s="479" t="s">
        <v>6</v>
      </c>
      <c r="O31" s="190"/>
    </row>
    <row r="32" spans="2:15" ht="35.1" customHeight="1" x14ac:dyDescent="0.2">
      <c r="B32" s="213"/>
      <c r="C32" s="215"/>
      <c r="D32" s="40"/>
      <c r="E32" s="471"/>
      <c r="F32" s="472"/>
      <c r="G32" s="476"/>
      <c r="H32" s="477"/>
      <c r="I32" s="477"/>
      <c r="J32" s="478"/>
      <c r="K32" s="466"/>
      <c r="L32" s="468"/>
      <c r="M32" s="466"/>
      <c r="N32" s="468"/>
      <c r="O32" s="191"/>
    </row>
    <row r="33" spans="2:15" ht="35.1" customHeight="1" x14ac:dyDescent="0.2">
      <c r="B33" s="212">
        <v>42</v>
      </c>
      <c r="C33" s="214">
        <f>'１人件費(1)'!C33:C34</f>
        <v>2021</v>
      </c>
      <c r="D33" s="19" t="s">
        <v>25</v>
      </c>
      <c r="E33" s="469"/>
      <c r="F33" s="470"/>
      <c r="G33" s="473"/>
      <c r="H33" s="474"/>
      <c r="I33" s="474"/>
      <c r="J33" s="475"/>
      <c r="K33" s="465"/>
      <c r="L33" s="467" t="s">
        <v>6</v>
      </c>
      <c r="M33" s="465"/>
      <c r="N33" s="467" t="s">
        <v>6</v>
      </c>
      <c r="O33" s="192"/>
    </row>
    <row r="34" spans="2:15" ht="35.1" customHeight="1" x14ac:dyDescent="0.2">
      <c r="B34" s="213"/>
      <c r="C34" s="215"/>
      <c r="D34" s="40"/>
      <c r="E34" s="471"/>
      <c r="F34" s="472"/>
      <c r="G34" s="476"/>
      <c r="H34" s="477"/>
      <c r="I34" s="477"/>
      <c r="J34" s="478"/>
      <c r="K34" s="466"/>
      <c r="L34" s="468"/>
      <c r="M34" s="466"/>
      <c r="N34" s="468"/>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5"/>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Z7fxymeNEC3ZOG8gLOsNH69UQ/QH6yjsMoW3ihIBdhFSXsEFTh98ydtcdhPIYxXKUEhOXkvUfJyS6sdaKpzKJw==" saltValue="0deTjApXVqa/XSmHPxjPzg==" spinCount="100000" sheet="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B1:M40"/>
  <sheetViews>
    <sheetView zoomScale="85" zoomScaleNormal="85" workbookViewId="0">
      <selection activeCell="E7" sqref="E7:E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5.109375" style="2" customWidth="1"/>
    <col min="12" max="12" width="5.6640625" style="2" customWidth="1"/>
    <col min="13" max="13" width="10.6640625" style="2" customWidth="1"/>
    <col min="14" max="14" width="0.109375" style="1" customWidth="1"/>
    <col min="15" max="16384" width="9" style="1"/>
  </cols>
  <sheetData>
    <row r="1" spans="2:13" ht="30" customHeight="1" thickBot="1" x14ac:dyDescent="0.25">
      <c r="B1" s="144" t="s">
        <v>83</v>
      </c>
      <c r="C1" s="144"/>
      <c r="D1" s="144"/>
      <c r="E1" s="144"/>
      <c r="F1" s="144"/>
      <c r="G1" s="144"/>
      <c r="H1" s="144"/>
      <c r="I1" s="144"/>
      <c r="J1" s="144"/>
      <c r="K1" s="144"/>
      <c r="L1" s="144"/>
      <c r="M1" s="144"/>
    </row>
    <row r="2" spans="2:13" ht="35.1" customHeight="1" thickBot="1" x14ac:dyDescent="0.25">
      <c r="B2" s="134" t="s">
        <v>85</v>
      </c>
      <c r="C2" s="135"/>
      <c r="D2" s="516"/>
      <c r="E2" s="125" t="s">
        <v>50</v>
      </c>
      <c r="F2" s="127"/>
      <c r="G2" s="187"/>
      <c r="H2" s="187"/>
      <c r="I2" s="187"/>
      <c r="J2" s="187"/>
      <c r="K2" s="187"/>
      <c r="L2" s="187"/>
      <c r="M2" s="188"/>
    </row>
    <row r="3" spans="2:13" ht="35.1" customHeight="1" thickTop="1" thickBot="1" x14ac:dyDescent="0.25">
      <c r="B3" s="132" t="s">
        <v>32</v>
      </c>
      <c r="C3" s="133"/>
      <c r="D3" s="518" t="s">
        <v>84</v>
      </c>
      <c r="E3" s="125" t="s">
        <v>45</v>
      </c>
      <c r="F3" s="127"/>
      <c r="G3" s="187"/>
      <c r="H3" s="187"/>
      <c r="I3" s="187"/>
      <c r="J3" s="187"/>
      <c r="K3" s="187"/>
      <c r="L3" s="187"/>
      <c r="M3" s="188"/>
    </row>
    <row r="4" spans="2:13" ht="24.9" customHeight="1" thickBot="1" x14ac:dyDescent="0.25"/>
    <row r="5" spans="2:13" ht="24.9" customHeight="1" x14ac:dyDescent="0.2">
      <c r="B5" s="153" t="s">
        <v>0</v>
      </c>
      <c r="C5" s="136" t="s">
        <v>2</v>
      </c>
      <c r="D5" s="137"/>
      <c r="E5" s="147" t="s">
        <v>30</v>
      </c>
      <c r="F5" s="148"/>
      <c r="G5" s="166" t="s">
        <v>10</v>
      </c>
      <c r="H5" s="167"/>
      <c r="I5" s="147" t="s">
        <v>3</v>
      </c>
      <c r="J5" s="148"/>
      <c r="K5" s="157" t="s">
        <v>31</v>
      </c>
      <c r="L5" s="158"/>
      <c r="M5" s="163" t="s">
        <v>4</v>
      </c>
    </row>
    <row r="6" spans="2:13" ht="24.9" customHeight="1" x14ac:dyDescent="0.2">
      <c r="B6" s="154"/>
      <c r="C6" s="138" t="s">
        <v>5</v>
      </c>
      <c r="D6" s="139"/>
      <c r="E6" s="149"/>
      <c r="F6" s="150"/>
      <c r="G6" s="168"/>
      <c r="H6" s="169"/>
      <c r="I6" s="149"/>
      <c r="J6" s="150"/>
      <c r="K6" s="159"/>
      <c r="L6" s="160"/>
      <c r="M6" s="164"/>
    </row>
    <row r="7" spans="2:13" ht="35.1" customHeight="1" x14ac:dyDescent="0.2">
      <c r="B7" s="155">
        <v>1</v>
      </c>
      <c r="C7" s="128" t="s">
        <v>12</v>
      </c>
      <c r="D7" s="129"/>
      <c r="E7" s="140"/>
      <c r="F7" s="142" t="s">
        <v>6</v>
      </c>
      <c r="G7" s="140"/>
      <c r="H7" s="142" t="s">
        <v>6</v>
      </c>
      <c r="I7" s="151">
        <f>'１人件費(1)'!K35+'１人件費 (2)'!K35+'１人件費 (3)'!K35</f>
        <v>0</v>
      </c>
      <c r="J7" s="145" t="s">
        <v>6</v>
      </c>
      <c r="K7" s="161">
        <f>'１人件費(1)'!M35+'１人件費 (2)'!M35+'１人件費 (3)'!M35</f>
        <v>0</v>
      </c>
      <c r="L7" s="145" t="s">
        <v>6</v>
      </c>
      <c r="M7" s="165"/>
    </row>
    <row r="8" spans="2:13" ht="35.1" customHeight="1" x14ac:dyDescent="0.2">
      <c r="B8" s="156"/>
      <c r="C8" s="130"/>
      <c r="D8" s="131"/>
      <c r="E8" s="141"/>
      <c r="F8" s="143"/>
      <c r="G8" s="141"/>
      <c r="H8" s="143"/>
      <c r="I8" s="152"/>
      <c r="J8" s="146"/>
      <c r="K8" s="162"/>
      <c r="L8" s="146"/>
      <c r="M8" s="165"/>
    </row>
    <row r="9" spans="2:13" ht="35.1" customHeight="1" x14ac:dyDescent="0.2">
      <c r="B9" s="155">
        <v>2</v>
      </c>
      <c r="C9" s="128" t="s">
        <v>13</v>
      </c>
      <c r="D9" s="129"/>
      <c r="E9" s="140"/>
      <c r="F9" s="142" t="s">
        <v>6</v>
      </c>
      <c r="G9" s="140"/>
      <c r="H9" s="142" t="s">
        <v>6</v>
      </c>
      <c r="I9" s="151">
        <f>'２資料・印刷費'!K35</f>
        <v>0</v>
      </c>
      <c r="J9" s="145" t="s">
        <v>6</v>
      </c>
      <c r="K9" s="161">
        <f>'２資料・印刷費'!M35</f>
        <v>0</v>
      </c>
      <c r="L9" s="145" t="s">
        <v>6</v>
      </c>
      <c r="M9" s="165"/>
    </row>
    <row r="10" spans="2:13" ht="35.1" customHeight="1" x14ac:dyDescent="0.2">
      <c r="B10" s="156"/>
      <c r="C10" s="130"/>
      <c r="D10" s="131"/>
      <c r="E10" s="141"/>
      <c r="F10" s="143"/>
      <c r="G10" s="141"/>
      <c r="H10" s="143"/>
      <c r="I10" s="152"/>
      <c r="J10" s="146"/>
      <c r="K10" s="162"/>
      <c r="L10" s="146"/>
      <c r="M10" s="165"/>
    </row>
    <row r="11" spans="2:13" ht="35.1" customHeight="1" x14ac:dyDescent="0.2">
      <c r="B11" s="155">
        <v>3</v>
      </c>
      <c r="C11" s="128" t="s">
        <v>14</v>
      </c>
      <c r="D11" s="129"/>
      <c r="E11" s="140"/>
      <c r="F11" s="142" t="s">
        <v>6</v>
      </c>
      <c r="G11" s="140"/>
      <c r="H11" s="142" t="s">
        <v>6</v>
      </c>
      <c r="I11" s="151">
        <f>'３旅費・交通費(1)'!K35+'３旅費・交通費 (2)'!K35+'３旅費・交通費 (3)'!K35+'３旅費・交通費 (4)'!K35</f>
        <v>0</v>
      </c>
      <c r="J11" s="145" t="s">
        <v>6</v>
      </c>
      <c r="K11" s="161">
        <f>'３旅費・交通費(1)'!M35+'３旅費・交通費 (2)'!M35+'３旅費・交通費 (3)'!M35+'３旅費・交通費 (4)'!M35</f>
        <v>0</v>
      </c>
      <c r="L11" s="145" t="s">
        <v>6</v>
      </c>
      <c r="M11" s="190"/>
    </row>
    <row r="12" spans="2:13" ht="35.1" customHeight="1" x14ac:dyDescent="0.2">
      <c r="B12" s="156"/>
      <c r="C12" s="130"/>
      <c r="D12" s="131"/>
      <c r="E12" s="141"/>
      <c r="F12" s="143"/>
      <c r="G12" s="141"/>
      <c r="H12" s="143"/>
      <c r="I12" s="152"/>
      <c r="J12" s="146"/>
      <c r="K12" s="162"/>
      <c r="L12" s="146"/>
      <c r="M12" s="191"/>
    </row>
    <row r="13" spans="2:13" ht="35.1" customHeight="1" x14ac:dyDescent="0.2">
      <c r="B13" s="155">
        <v>4</v>
      </c>
      <c r="C13" s="128" t="s">
        <v>15</v>
      </c>
      <c r="D13" s="129"/>
      <c r="E13" s="140"/>
      <c r="F13" s="142" t="s">
        <v>6</v>
      </c>
      <c r="G13" s="140"/>
      <c r="H13" s="142" t="s">
        <v>6</v>
      </c>
      <c r="I13" s="151">
        <f>'４協力者謝金(1)'!K35+'４協力者謝金 (2)'!K35</f>
        <v>0</v>
      </c>
      <c r="J13" s="145" t="s">
        <v>6</v>
      </c>
      <c r="K13" s="161">
        <f>'４協力者謝金(1)'!M35+'４協力者謝金 (2)'!M35</f>
        <v>0</v>
      </c>
      <c r="L13" s="145" t="s">
        <v>6</v>
      </c>
      <c r="M13" s="190"/>
    </row>
    <row r="14" spans="2:13" ht="35.1" customHeight="1" x14ac:dyDescent="0.2">
      <c r="B14" s="156"/>
      <c r="C14" s="130"/>
      <c r="D14" s="131"/>
      <c r="E14" s="141"/>
      <c r="F14" s="143"/>
      <c r="G14" s="141"/>
      <c r="H14" s="143"/>
      <c r="I14" s="152"/>
      <c r="J14" s="146"/>
      <c r="K14" s="162"/>
      <c r="L14" s="146"/>
      <c r="M14" s="191"/>
    </row>
    <row r="15" spans="2:13" ht="35.1" customHeight="1" x14ac:dyDescent="0.2">
      <c r="B15" s="155">
        <v>5</v>
      </c>
      <c r="C15" s="128" t="s">
        <v>16</v>
      </c>
      <c r="D15" s="129"/>
      <c r="E15" s="140"/>
      <c r="F15" s="142" t="s">
        <v>6</v>
      </c>
      <c r="G15" s="140"/>
      <c r="H15" s="142" t="s">
        <v>6</v>
      </c>
      <c r="I15" s="151">
        <f>'５会議費'!K35</f>
        <v>0</v>
      </c>
      <c r="J15" s="145" t="s">
        <v>6</v>
      </c>
      <c r="K15" s="161">
        <f>'５会議費'!M35</f>
        <v>0</v>
      </c>
      <c r="L15" s="145" t="s">
        <v>6</v>
      </c>
      <c r="M15" s="165"/>
    </row>
    <row r="16" spans="2:13" ht="35.1" customHeight="1" x14ac:dyDescent="0.2">
      <c r="B16" s="156"/>
      <c r="C16" s="130"/>
      <c r="D16" s="131"/>
      <c r="E16" s="141"/>
      <c r="F16" s="143"/>
      <c r="G16" s="141"/>
      <c r="H16" s="143"/>
      <c r="I16" s="152"/>
      <c r="J16" s="146"/>
      <c r="K16" s="162"/>
      <c r="L16" s="146"/>
      <c r="M16" s="165"/>
    </row>
    <row r="17" spans="2:13" ht="35.1" customHeight="1" x14ac:dyDescent="0.2">
      <c r="B17" s="155">
        <v>6</v>
      </c>
      <c r="C17" s="128" t="s">
        <v>17</v>
      </c>
      <c r="D17" s="129"/>
      <c r="E17" s="140"/>
      <c r="F17" s="142" t="s">
        <v>6</v>
      </c>
      <c r="G17" s="140"/>
      <c r="H17" s="142" t="s">
        <v>6</v>
      </c>
      <c r="I17" s="151">
        <f>'６研修費'!K35</f>
        <v>0</v>
      </c>
      <c r="J17" s="145" t="s">
        <v>6</v>
      </c>
      <c r="K17" s="161">
        <f>'６研修費'!M35</f>
        <v>0</v>
      </c>
      <c r="L17" s="145" t="s">
        <v>6</v>
      </c>
      <c r="M17" s="190"/>
    </row>
    <row r="18" spans="2:13" ht="35.1" customHeight="1" x14ac:dyDescent="0.2">
      <c r="B18" s="156"/>
      <c r="C18" s="130"/>
      <c r="D18" s="131"/>
      <c r="E18" s="141"/>
      <c r="F18" s="143"/>
      <c r="G18" s="141"/>
      <c r="H18" s="143"/>
      <c r="I18" s="152"/>
      <c r="J18" s="146"/>
      <c r="K18" s="162"/>
      <c r="L18" s="146"/>
      <c r="M18" s="191"/>
    </row>
    <row r="19" spans="2:13" ht="35.1" customHeight="1" x14ac:dyDescent="0.2">
      <c r="B19" s="155">
        <v>7</v>
      </c>
      <c r="C19" s="128" t="s">
        <v>18</v>
      </c>
      <c r="D19" s="129"/>
      <c r="E19" s="140"/>
      <c r="F19" s="142" t="s">
        <v>6</v>
      </c>
      <c r="G19" s="140"/>
      <c r="H19" s="142" t="s">
        <v>6</v>
      </c>
      <c r="I19" s="151">
        <f>'７委託費'!K35</f>
        <v>0</v>
      </c>
      <c r="J19" s="145" t="s">
        <v>6</v>
      </c>
      <c r="K19" s="161">
        <f>'７委託費'!M35</f>
        <v>0</v>
      </c>
      <c r="L19" s="145" t="s">
        <v>6</v>
      </c>
      <c r="M19" s="165"/>
    </row>
    <row r="20" spans="2:13" ht="35.1" customHeight="1" x14ac:dyDescent="0.2">
      <c r="B20" s="156"/>
      <c r="C20" s="130"/>
      <c r="D20" s="131"/>
      <c r="E20" s="141"/>
      <c r="F20" s="143"/>
      <c r="G20" s="141"/>
      <c r="H20" s="143"/>
      <c r="I20" s="152"/>
      <c r="J20" s="146"/>
      <c r="K20" s="162"/>
      <c r="L20" s="146"/>
      <c r="M20" s="165"/>
    </row>
    <row r="21" spans="2:13" ht="35.1" customHeight="1" x14ac:dyDescent="0.2">
      <c r="B21" s="155">
        <v>8</v>
      </c>
      <c r="C21" s="128" t="s">
        <v>19</v>
      </c>
      <c r="D21" s="129"/>
      <c r="E21" s="140"/>
      <c r="F21" s="142" t="s">
        <v>6</v>
      </c>
      <c r="G21" s="140"/>
      <c r="H21" s="142" t="s">
        <v>6</v>
      </c>
      <c r="I21" s="151">
        <f>'８器具・備品費'!K35</f>
        <v>0</v>
      </c>
      <c r="J21" s="145" t="s">
        <v>6</v>
      </c>
      <c r="K21" s="161">
        <f>'８器具・備品費'!M35</f>
        <v>0</v>
      </c>
      <c r="L21" s="145" t="s">
        <v>6</v>
      </c>
      <c r="M21" s="190"/>
    </row>
    <row r="22" spans="2:13" ht="35.1" customHeight="1" x14ac:dyDescent="0.2">
      <c r="B22" s="156"/>
      <c r="C22" s="130"/>
      <c r="D22" s="131"/>
      <c r="E22" s="141"/>
      <c r="F22" s="143"/>
      <c r="G22" s="141"/>
      <c r="H22" s="143"/>
      <c r="I22" s="152"/>
      <c r="J22" s="146"/>
      <c r="K22" s="162"/>
      <c r="L22" s="146"/>
      <c r="M22" s="191"/>
    </row>
    <row r="23" spans="2:13" ht="35.1" customHeight="1" x14ac:dyDescent="0.2">
      <c r="B23" s="155">
        <v>9</v>
      </c>
      <c r="C23" s="128" t="s">
        <v>20</v>
      </c>
      <c r="D23" s="129"/>
      <c r="E23" s="140"/>
      <c r="F23" s="142" t="s">
        <v>6</v>
      </c>
      <c r="G23" s="140"/>
      <c r="H23" s="142" t="s">
        <v>6</v>
      </c>
      <c r="I23" s="151">
        <f>'9 リース費'!K35</f>
        <v>0</v>
      </c>
      <c r="J23" s="145" t="s">
        <v>6</v>
      </c>
      <c r="K23" s="161">
        <f>'9 リース費'!M35</f>
        <v>0</v>
      </c>
      <c r="L23" s="145" t="s">
        <v>6</v>
      </c>
      <c r="M23" s="165"/>
    </row>
    <row r="24" spans="2:13" ht="35.1" customHeight="1" x14ac:dyDescent="0.2">
      <c r="B24" s="156"/>
      <c r="C24" s="130"/>
      <c r="D24" s="131"/>
      <c r="E24" s="141"/>
      <c r="F24" s="143"/>
      <c r="G24" s="141"/>
      <c r="H24" s="143"/>
      <c r="I24" s="152"/>
      <c r="J24" s="146"/>
      <c r="K24" s="162"/>
      <c r="L24" s="146"/>
      <c r="M24" s="165"/>
    </row>
    <row r="25" spans="2:13" ht="35.1" customHeight="1" x14ac:dyDescent="0.2">
      <c r="B25" s="155">
        <v>10</v>
      </c>
      <c r="C25" s="128" t="s">
        <v>21</v>
      </c>
      <c r="D25" s="129"/>
      <c r="E25" s="140"/>
      <c r="F25" s="142" t="s">
        <v>6</v>
      </c>
      <c r="G25" s="140"/>
      <c r="H25" s="142" t="s">
        <v>6</v>
      </c>
      <c r="I25" s="151">
        <f>'10 通信・運搬費'!K35</f>
        <v>0</v>
      </c>
      <c r="J25" s="145" t="s">
        <v>6</v>
      </c>
      <c r="K25" s="161">
        <f>'10 通信・運搬費'!M35</f>
        <v>0</v>
      </c>
      <c r="L25" s="145" t="s">
        <v>6</v>
      </c>
      <c r="M25" s="190"/>
    </row>
    <row r="26" spans="2:13" ht="35.1" customHeight="1" x14ac:dyDescent="0.2">
      <c r="B26" s="156"/>
      <c r="C26" s="130"/>
      <c r="D26" s="131"/>
      <c r="E26" s="141"/>
      <c r="F26" s="143"/>
      <c r="G26" s="141"/>
      <c r="H26" s="143"/>
      <c r="I26" s="152"/>
      <c r="J26" s="146"/>
      <c r="K26" s="162"/>
      <c r="L26" s="146"/>
      <c r="M26" s="191"/>
    </row>
    <row r="27" spans="2:13" ht="35.1" customHeight="1" x14ac:dyDescent="0.2">
      <c r="B27" s="155">
        <v>11</v>
      </c>
      <c r="C27" s="128" t="s">
        <v>22</v>
      </c>
      <c r="D27" s="129"/>
      <c r="E27" s="140"/>
      <c r="F27" s="142" t="s">
        <v>6</v>
      </c>
      <c r="G27" s="140"/>
      <c r="H27" s="142" t="s">
        <v>6</v>
      </c>
      <c r="I27" s="151">
        <f>'11 消耗品費(1)'!K35+'11 消耗品費 (2)'!K35+'11 消耗品費 (3)'!K35</f>
        <v>0</v>
      </c>
      <c r="J27" s="145" t="s">
        <v>6</v>
      </c>
      <c r="K27" s="161">
        <f>'11 消耗品費(1)'!M35+'11 消耗品費 (2)'!M35+'11 消耗品費 (3)'!M35</f>
        <v>0</v>
      </c>
      <c r="L27" s="145" t="s">
        <v>6</v>
      </c>
      <c r="M27" s="192"/>
    </row>
    <row r="28" spans="2:13" ht="35.1" customHeight="1" x14ac:dyDescent="0.2">
      <c r="B28" s="156"/>
      <c r="C28" s="130"/>
      <c r="D28" s="131"/>
      <c r="E28" s="141"/>
      <c r="F28" s="143"/>
      <c r="G28" s="141"/>
      <c r="H28" s="143"/>
      <c r="I28" s="152"/>
      <c r="J28" s="146"/>
      <c r="K28" s="162"/>
      <c r="L28" s="146"/>
      <c r="M28" s="193"/>
    </row>
    <row r="29" spans="2:13" ht="35.1" customHeight="1" x14ac:dyDescent="0.2">
      <c r="B29" s="155">
        <v>12</v>
      </c>
      <c r="C29" s="128" t="s">
        <v>23</v>
      </c>
      <c r="D29" s="129"/>
      <c r="E29" s="140"/>
      <c r="F29" s="142" t="s">
        <v>6</v>
      </c>
      <c r="G29" s="140"/>
      <c r="H29" s="142" t="s">
        <v>6</v>
      </c>
      <c r="I29" s="151">
        <f>'12 広報費'!K35</f>
        <v>0</v>
      </c>
      <c r="J29" s="189" t="s">
        <v>26</v>
      </c>
      <c r="K29" s="161">
        <f>'12 広報費'!M35</f>
        <v>0</v>
      </c>
      <c r="L29" s="145" t="s">
        <v>6</v>
      </c>
      <c r="M29" s="192"/>
    </row>
    <row r="30" spans="2:13" ht="35.1" customHeight="1" x14ac:dyDescent="0.2">
      <c r="B30" s="156"/>
      <c r="C30" s="130"/>
      <c r="D30" s="131"/>
      <c r="E30" s="141"/>
      <c r="F30" s="143"/>
      <c r="G30" s="141"/>
      <c r="H30" s="143"/>
      <c r="I30" s="152"/>
      <c r="J30" s="146"/>
      <c r="K30" s="162"/>
      <c r="L30" s="146"/>
      <c r="M30" s="194"/>
    </row>
    <row r="31" spans="2:13" ht="35.1" customHeight="1" x14ac:dyDescent="0.2">
      <c r="B31" s="155">
        <v>13</v>
      </c>
      <c r="C31" s="128" t="s">
        <v>24</v>
      </c>
      <c r="D31" s="129"/>
      <c r="E31" s="140"/>
      <c r="F31" s="142" t="s">
        <v>6</v>
      </c>
      <c r="G31" s="140"/>
      <c r="H31" s="142" t="s">
        <v>6</v>
      </c>
      <c r="I31" s="151">
        <f>'13 施設等維持経費'!K35</f>
        <v>0</v>
      </c>
      <c r="J31" s="145" t="s">
        <v>6</v>
      </c>
      <c r="K31" s="161">
        <f>'13 施設等維持経費'!M35</f>
        <v>0</v>
      </c>
      <c r="L31" s="145" t="s">
        <v>6</v>
      </c>
      <c r="M31" s="190"/>
    </row>
    <row r="32" spans="2:13" ht="35.1" customHeight="1" x14ac:dyDescent="0.2">
      <c r="B32" s="156"/>
      <c r="C32" s="130"/>
      <c r="D32" s="131"/>
      <c r="E32" s="141"/>
      <c r="F32" s="143"/>
      <c r="G32" s="141"/>
      <c r="H32" s="143"/>
      <c r="I32" s="152"/>
      <c r="J32" s="146"/>
      <c r="K32" s="162"/>
      <c r="L32" s="146"/>
      <c r="M32" s="191"/>
    </row>
    <row r="33" spans="2:13" ht="35.1" customHeight="1" x14ac:dyDescent="0.2">
      <c r="B33" s="155">
        <v>14</v>
      </c>
      <c r="C33" s="128" t="s">
        <v>25</v>
      </c>
      <c r="D33" s="129"/>
      <c r="E33" s="140"/>
      <c r="F33" s="170" t="s">
        <v>26</v>
      </c>
      <c r="G33" s="140"/>
      <c r="H33" s="170" t="s">
        <v>26</v>
      </c>
      <c r="I33" s="151">
        <f>'14  雑費(１)'!K35+'14  雑費 (2)'!K35+'14  雑費 (3)'!K35</f>
        <v>0</v>
      </c>
      <c r="J33" s="189" t="s">
        <v>6</v>
      </c>
      <c r="K33" s="161">
        <f>'14  雑費(１)'!M35+'14  雑費 (2)'!M35+'14  雑費 (3)'!M35</f>
        <v>0</v>
      </c>
      <c r="L33" s="189" t="s">
        <v>6</v>
      </c>
      <c r="M33" s="192"/>
    </row>
    <row r="34" spans="2:13" ht="35.1" customHeight="1" x14ac:dyDescent="0.2">
      <c r="B34" s="156"/>
      <c r="C34" s="130"/>
      <c r="D34" s="131"/>
      <c r="E34" s="141"/>
      <c r="F34" s="143"/>
      <c r="G34" s="141"/>
      <c r="H34" s="143"/>
      <c r="I34" s="152"/>
      <c r="J34" s="146"/>
      <c r="K34" s="162"/>
      <c r="L34" s="146"/>
      <c r="M34" s="194"/>
    </row>
    <row r="35" spans="2:13" ht="35.1" customHeight="1" x14ac:dyDescent="0.2">
      <c r="B35" s="181" t="s">
        <v>7</v>
      </c>
      <c r="C35" s="182"/>
      <c r="D35" s="183"/>
      <c r="E35" s="180">
        <f>SUM(E7:E34)</f>
        <v>0</v>
      </c>
      <c r="F35" s="178" t="s">
        <v>6</v>
      </c>
      <c r="G35" s="180">
        <f>SUM(G7:G34)</f>
        <v>0</v>
      </c>
      <c r="H35" s="178" t="s">
        <v>6</v>
      </c>
      <c r="I35" s="180">
        <f>SUM(I7:I34)</f>
        <v>0</v>
      </c>
      <c r="J35" s="178" t="s">
        <v>6</v>
      </c>
      <c r="K35" s="176">
        <f>SUM(K7:K34)</f>
        <v>0</v>
      </c>
      <c r="L35" s="178" t="s">
        <v>6</v>
      </c>
      <c r="M35" s="174"/>
    </row>
    <row r="36" spans="2:13" ht="35.1" customHeight="1" thickBot="1" x14ac:dyDescent="0.25">
      <c r="B36" s="184"/>
      <c r="C36" s="185"/>
      <c r="D36" s="186"/>
      <c r="E36" s="177"/>
      <c r="F36" s="179"/>
      <c r="G36" s="177"/>
      <c r="H36" s="179"/>
      <c r="I36" s="177"/>
      <c r="J36" s="179"/>
      <c r="K36" s="177"/>
      <c r="L36" s="179"/>
      <c r="M36" s="175"/>
    </row>
    <row r="37" spans="2:13" ht="12" customHeight="1" x14ac:dyDescent="0.2">
      <c r="B37" s="171"/>
      <c r="C37" s="171"/>
      <c r="D37" s="171"/>
      <c r="E37" s="171"/>
      <c r="F37" s="171"/>
      <c r="G37" s="171"/>
      <c r="H37" s="171"/>
      <c r="I37" s="171"/>
    </row>
    <row r="38" spans="2:13" ht="13.2" x14ac:dyDescent="0.2">
      <c r="B38" s="3"/>
      <c r="C38" s="172"/>
      <c r="D38" s="173"/>
      <c r="E38" s="173"/>
      <c r="F38" s="173"/>
      <c r="G38" s="173"/>
      <c r="H38" s="173"/>
      <c r="I38" s="173"/>
    </row>
    <row r="39" spans="2:13" ht="13.2" x14ac:dyDescent="0.2">
      <c r="B39" s="4"/>
      <c r="C39" s="172"/>
      <c r="D39" s="173"/>
      <c r="E39" s="173"/>
      <c r="F39" s="173"/>
      <c r="G39" s="173"/>
      <c r="H39" s="173"/>
      <c r="I39" s="173"/>
    </row>
    <row r="40" spans="2:13" ht="13.2" x14ac:dyDescent="0.2">
      <c r="B40" s="4"/>
      <c r="C40" s="172"/>
      <c r="D40" s="173"/>
      <c r="E40" s="173"/>
      <c r="F40" s="173"/>
      <c r="G40" s="173"/>
      <c r="H40" s="173"/>
      <c r="I40" s="173"/>
    </row>
  </sheetData>
  <sheetProtection algorithmName="SHA-512" hashValue="RVUNtJSOnzCbwOI4xh6WuR+2cmNLh4LMvNyojaFnwFtz1M8ipIAxBI0xaJ3XxOTHJF/xOTLiY+Tq6c/BKLoc8w==" saltValue="7fCCz74hDwUf7QM268Vs8g==" spinCount="100000" sheet="1" selectLockedCells="1"/>
  <mergeCells count="197">
    <mergeCell ref="G2:M2"/>
    <mergeCell ref="E3:F3"/>
    <mergeCell ref="G3:M3"/>
    <mergeCell ref="E2:F2"/>
    <mergeCell ref="I33:I34"/>
    <mergeCell ref="J33:J34"/>
    <mergeCell ref="K33:K34"/>
    <mergeCell ref="L33:L34"/>
    <mergeCell ref="I29:I30"/>
    <mergeCell ref="J29:J30"/>
    <mergeCell ref="I5:J6"/>
    <mergeCell ref="M11:M12"/>
    <mergeCell ref="M13:M14"/>
    <mergeCell ref="M17:M18"/>
    <mergeCell ref="M21:M22"/>
    <mergeCell ref="M25:M26"/>
    <mergeCell ref="M27:M28"/>
    <mergeCell ref="M29:M30"/>
    <mergeCell ref="M31:M32"/>
    <mergeCell ref="M33:M34"/>
    <mergeCell ref="H27:H28"/>
    <mergeCell ref="G29:G30"/>
    <mergeCell ref="L21:L22"/>
    <mergeCell ref="E29:E30"/>
    <mergeCell ref="F29:F30"/>
    <mergeCell ref="I27:I28"/>
    <mergeCell ref="J27:J28"/>
    <mergeCell ref="K27:K28"/>
    <mergeCell ref="L27:L28"/>
    <mergeCell ref="K29:K30"/>
    <mergeCell ref="L29:L30"/>
    <mergeCell ref="K23:K24"/>
    <mergeCell ref="L23:L24"/>
    <mergeCell ref="G25:G26"/>
    <mergeCell ref="H25:H26"/>
    <mergeCell ref="G27:G28"/>
    <mergeCell ref="H29:H30"/>
    <mergeCell ref="F25:F26"/>
    <mergeCell ref="I23:I24"/>
    <mergeCell ref="B37:I37"/>
    <mergeCell ref="C38:I38"/>
    <mergeCell ref="C39:I39"/>
    <mergeCell ref="C40:I40"/>
    <mergeCell ref="M35:M36"/>
    <mergeCell ref="K35:K36"/>
    <mergeCell ref="L35:L36"/>
    <mergeCell ref="I35:I36"/>
    <mergeCell ref="J35:J36"/>
    <mergeCell ref="B35:D36"/>
    <mergeCell ref="E35:E36"/>
    <mergeCell ref="F35:F36"/>
    <mergeCell ref="G35:G36"/>
    <mergeCell ref="H35:H36"/>
    <mergeCell ref="B33:B34"/>
    <mergeCell ref="F33:F34"/>
    <mergeCell ref="G33:G34"/>
    <mergeCell ref="H33:H34"/>
    <mergeCell ref="E33:E34"/>
    <mergeCell ref="B31:B32"/>
    <mergeCell ref="E31:E32"/>
    <mergeCell ref="H31:H32"/>
    <mergeCell ref="C33:D33"/>
    <mergeCell ref="G31:G32"/>
    <mergeCell ref="C34:D34"/>
    <mergeCell ref="K31:K32"/>
    <mergeCell ref="K17:K18"/>
    <mergeCell ref="E15:E16"/>
    <mergeCell ref="K15:K16"/>
    <mergeCell ref="M15:M16"/>
    <mergeCell ref="E11:E12"/>
    <mergeCell ref="E17:E18"/>
    <mergeCell ref="F31:F32"/>
    <mergeCell ref="I13:I14"/>
    <mergeCell ref="I15:I16"/>
    <mergeCell ref="I17:I18"/>
    <mergeCell ref="F13:F14"/>
    <mergeCell ref="F15:F16"/>
    <mergeCell ref="F17:F18"/>
    <mergeCell ref="L13:L14"/>
    <mergeCell ref="L15:L16"/>
    <mergeCell ref="M23:M24"/>
    <mergeCell ref="M19:M20"/>
    <mergeCell ref="J21:J22"/>
    <mergeCell ref="K21:K22"/>
    <mergeCell ref="F11:F12"/>
    <mergeCell ref="E25:E26"/>
    <mergeCell ref="J25:J26"/>
    <mergeCell ref="K25:K26"/>
    <mergeCell ref="E23:E24"/>
    <mergeCell ref="M5:M6"/>
    <mergeCell ref="M7:M8"/>
    <mergeCell ref="L9:L10"/>
    <mergeCell ref="M9:M10"/>
    <mergeCell ref="G5:H6"/>
    <mergeCell ref="G7:G8"/>
    <mergeCell ref="H7:H8"/>
    <mergeCell ref="G9:G10"/>
    <mergeCell ref="H9:H10"/>
    <mergeCell ref="E19:E20"/>
    <mergeCell ref="F19:F20"/>
    <mergeCell ref="I19:I20"/>
    <mergeCell ref="J19:J20"/>
    <mergeCell ref="K19:K20"/>
    <mergeCell ref="J17:J18"/>
    <mergeCell ref="E21:E22"/>
    <mergeCell ref="F21:F22"/>
    <mergeCell ref="I21:I22"/>
    <mergeCell ref="L19:L20"/>
    <mergeCell ref="H23:H24"/>
    <mergeCell ref="J23:J24"/>
    <mergeCell ref="C21:D21"/>
    <mergeCell ref="B27:B28"/>
    <mergeCell ref="B29:B30"/>
    <mergeCell ref="E27:E28"/>
    <mergeCell ref="F27:F28"/>
    <mergeCell ref="K5:L6"/>
    <mergeCell ref="K11:K12"/>
    <mergeCell ref="B9:B10"/>
    <mergeCell ref="E9:E10"/>
    <mergeCell ref="K9:K10"/>
    <mergeCell ref="B7:B8"/>
    <mergeCell ref="E7:E8"/>
    <mergeCell ref="K7:K8"/>
    <mergeCell ref="I7:I8"/>
    <mergeCell ref="B11:B12"/>
    <mergeCell ref="I9:I10"/>
    <mergeCell ref="I11:I12"/>
    <mergeCell ref="F9:F10"/>
    <mergeCell ref="G11:G12"/>
    <mergeCell ref="H11:H12"/>
    <mergeCell ref="L25:L26"/>
    <mergeCell ref="K13:K14"/>
    <mergeCell ref="B17:B18"/>
    <mergeCell ref="F23:F24"/>
    <mergeCell ref="C24:D24"/>
    <mergeCell ref="B1:M1"/>
    <mergeCell ref="L31:L32"/>
    <mergeCell ref="L7:L8"/>
    <mergeCell ref="L11:L12"/>
    <mergeCell ref="L17:L18"/>
    <mergeCell ref="E5:F6"/>
    <mergeCell ref="J7:J8"/>
    <mergeCell ref="J9:J10"/>
    <mergeCell ref="J11:J12"/>
    <mergeCell ref="J13:J14"/>
    <mergeCell ref="J15:J16"/>
    <mergeCell ref="J31:J32"/>
    <mergeCell ref="I31:I32"/>
    <mergeCell ref="F7:F8"/>
    <mergeCell ref="B5:B6"/>
    <mergeCell ref="B15:B16"/>
    <mergeCell ref="B13:B14"/>
    <mergeCell ref="E13:E14"/>
    <mergeCell ref="B25:B26"/>
    <mergeCell ref="H21:H22"/>
    <mergeCell ref="G23:G24"/>
    <mergeCell ref="I25:I26"/>
    <mergeCell ref="G13:G14"/>
    <mergeCell ref="H13:H14"/>
    <mergeCell ref="G15:G16"/>
    <mergeCell ref="H15:H16"/>
    <mergeCell ref="G17:G18"/>
    <mergeCell ref="H17:H18"/>
    <mergeCell ref="G19:G20"/>
    <mergeCell ref="H19:H20"/>
    <mergeCell ref="G21:G22"/>
    <mergeCell ref="B2:C2"/>
    <mergeCell ref="C7:D7"/>
    <mergeCell ref="C5:D5"/>
    <mergeCell ref="C6:D6"/>
    <mergeCell ref="C8:D8"/>
    <mergeCell ref="C9:D9"/>
    <mergeCell ref="C10:D10"/>
    <mergeCell ref="C11:D11"/>
    <mergeCell ref="C12:D12"/>
    <mergeCell ref="C25:D25"/>
    <mergeCell ref="C27:D27"/>
    <mergeCell ref="C28:D28"/>
    <mergeCell ref="C26:D26"/>
    <mergeCell ref="C29:D29"/>
    <mergeCell ref="C30:D30"/>
    <mergeCell ref="C31:D31"/>
    <mergeCell ref="C32:D32"/>
    <mergeCell ref="B3:C3"/>
    <mergeCell ref="C13:D13"/>
    <mergeCell ref="C14:D14"/>
    <mergeCell ref="C15:D15"/>
    <mergeCell ref="C16:D16"/>
    <mergeCell ref="C17:D17"/>
    <mergeCell ref="C18:D18"/>
    <mergeCell ref="C19:D19"/>
    <mergeCell ref="C20:D20"/>
    <mergeCell ref="C23:D23"/>
    <mergeCell ref="B23:B24"/>
    <mergeCell ref="B19:B20"/>
    <mergeCell ref="B21:B22"/>
    <mergeCell ref="C22:D22"/>
  </mergeCells>
  <phoneticPr fontId="2"/>
  <printOptions horizontalCentered="1"/>
  <pageMargins left="0.35433070866141736" right="0.19685039370078741" top="0.35433070866141736" bottom="0.3937007874015748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O40"/>
  <sheetViews>
    <sheetView zoomScale="85" zoomScaleNormal="85" zoomScaleSheetLayoutView="90"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71</v>
      </c>
      <c r="C1" s="195"/>
      <c r="D1" s="195"/>
      <c r="E1" s="195"/>
      <c r="F1" s="195"/>
      <c r="G1" s="195"/>
      <c r="H1" s="195"/>
      <c r="I1" s="195"/>
      <c r="J1" s="195"/>
      <c r="K1" s="195"/>
      <c r="L1" s="195"/>
      <c r="M1" s="195"/>
      <c r="N1" s="195"/>
      <c r="O1" s="195"/>
    </row>
    <row r="2" spans="2:15" ht="35.1" customHeight="1" thickBot="1" x14ac:dyDescent="0.25">
      <c r="B2" s="134" t="s">
        <v>85</v>
      </c>
      <c r="C2" s="135"/>
      <c r="D2" s="517">
        <f>決算報告書!D2</f>
        <v>0</v>
      </c>
      <c r="E2" s="125" t="s">
        <v>50</v>
      </c>
      <c r="F2" s="126"/>
      <c r="G2" s="203">
        <f>決算報告書!G2</f>
        <v>0</v>
      </c>
      <c r="H2" s="204"/>
      <c r="I2" s="204"/>
      <c r="J2" s="204"/>
      <c r="K2" s="204"/>
      <c r="L2" s="204"/>
      <c r="M2" s="204"/>
      <c r="N2" s="204"/>
      <c r="O2" s="205"/>
    </row>
    <row r="3" spans="2:15" ht="35.1" customHeight="1" thickTop="1" thickBot="1" x14ac:dyDescent="0.25">
      <c r="B3" s="125" t="s">
        <v>32</v>
      </c>
      <c r="C3" s="126"/>
      <c r="D3" s="55" t="str">
        <f>決算報告書!D3</f>
        <v>GGG-</v>
      </c>
      <c r="E3" s="125" t="s">
        <v>45</v>
      </c>
      <c r="F3" s="127"/>
      <c r="G3" s="196">
        <f>決算報告書!G3</f>
        <v>0</v>
      </c>
      <c r="H3" s="197"/>
      <c r="I3" s="197"/>
      <c r="J3" s="197"/>
      <c r="K3" s="197"/>
      <c r="L3" s="197"/>
      <c r="M3" s="197"/>
      <c r="N3" s="197"/>
      <c r="O3" s="198"/>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v>2021</v>
      </c>
      <c r="D7" s="19" t="s">
        <v>12</v>
      </c>
      <c r="E7" s="232"/>
      <c r="F7" s="233"/>
      <c r="G7" s="226"/>
      <c r="H7" s="227"/>
      <c r="I7" s="227"/>
      <c r="J7" s="228"/>
      <c r="K7" s="201"/>
      <c r="L7" s="199" t="s">
        <v>6</v>
      </c>
      <c r="M7" s="201"/>
      <c r="N7" s="199" t="s">
        <v>6</v>
      </c>
      <c r="O7" s="165"/>
    </row>
    <row r="8" spans="2:15" ht="35.1" customHeight="1" x14ac:dyDescent="0.2">
      <c r="B8" s="213"/>
      <c r="C8" s="215"/>
      <c r="D8" s="27"/>
      <c r="E8" s="234"/>
      <c r="F8" s="235"/>
      <c r="G8" s="229"/>
      <c r="H8" s="230"/>
      <c r="I8" s="230"/>
      <c r="J8" s="231"/>
      <c r="K8" s="202"/>
      <c r="L8" s="200"/>
      <c r="M8" s="202"/>
      <c r="N8" s="200"/>
      <c r="O8" s="165"/>
    </row>
    <row r="9" spans="2:15" ht="35.1" customHeight="1" x14ac:dyDescent="0.2">
      <c r="B9" s="212">
        <v>2</v>
      </c>
      <c r="C9" s="214">
        <v>2021</v>
      </c>
      <c r="D9" s="19" t="s">
        <v>12</v>
      </c>
      <c r="E9" s="232"/>
      <c r="F9" s="233"/>
      <c r="G9" s="226"/>
      <c r="H9" s="227"/>
      <c r="I9" s="227"/>
      <c r="J9" s="228"/>
      <c r="K9" s="201"/>
      <c r="L9" s="199" t="s">
        <v>6</v>
      </c>
      <c r="M9" s="201"/>
      <c r="N9" s="199" t="s">
        <v>6</v>
      </c>
      <c r="O9" s="165"/>
    </row>
    <row r="10" spans="2:15" ht="35.1" customHeight="1" x14ac:dyDescent="0.2">
      <c r="B10" s="213"/>
      <c r="C10" s="215"/>
      <c r="D10" s="27"/>
      <c r="E10" s="234"/>
      <c r="F10" s="235"/>
      <c r="G10" s="229"/>
      <c r="H10" s="230"/>
      <c r="I10" s="230"/>
      <c r="J10" s="231"/>
      <c r="K10" s="202"/>
      <c r="L10" s="200"/>
      <c r="M10" s="202"/>
      <c r="N10" s="200"/>
      <c r="O10" s="165"/>
    </row>
    <row r="11" spans="2:15" ht="35.1" customHeight="1" x14ac:dyDescent="0.2">
      <c r="B11" s="212">
        <v>3</v>
      </c>
      <c r="C11" s="214">
        <v>2021</v>
      </c>
      <c r="D11" s="19" t="s">
        <v>12</v>
      </c>
      <c r="E11" s="232"/>
      <c r="F11" s="233"/>
      <c r="G11" s="226"/>
      <c r="H11" s="227"/>
      <c r="I11" s="227"/>
      <c r="J11" s="228"/>
      <c r="K11" s="201"/>
      <c r="L11" s="199" t="s">
        <v>6</v>
      </c>
      <c r="M11" s="201"/>
      <c r="N11" s="199" t="s">
        <v>6</v>
      </c>
      <c r="O11" s="165"/>
    </row>
    <row r="12" spans="2:15" ht="35.1" customHeight="1" x14ac:dyDescent="0.2">
      <c r="B12" s="213"/>
      <c r="C12" s="215"/>
      <c r="D12" s="27"/>
      <c r="E12" s="234"/>
      <c r="F12" s="235"/>
      <c r="G12" s="229"/>
      <c r="H12" s="230"/>
      <c r="I12" s="230"/>
      <c r="J12" s="231"/>
      <c r="K12" s="202"/>
      <c r="L12" s="200"/>
      <c r="M12" s="202"/>
      <c r="N12" s="200"/>
      <c r="O12" s="165"/>
    </row>
    <row r="13" spans="2:15" ht="35.1" customHeight="1" x14ac:dyDescent="0.2">
      <c r="B13" s="212">
        <v>4</v>
      </c>
      <c r="C13" s="214">
        <v>2021</v>
      </c>
      <c r="D13" s="19" t="s">
        <v>12</v>
      </c>
      <c r="E13" s="232"/>
      <c r="F13" s="233"/>
      <c r="G13" s="226"/>
      <c r="H13" s="227"/>
      <c r="I13" s="227"/>
      <c r="J13" s="228"/>
      <c r="K13" s="201"/>
      <c r="L13" s="199" t="s">
        <v>6</v>
      </c>
      <c r="M13" s="201"/>
      <c r="N13" s="199" t="s">
        <v>6</v>
      </c>
      <c r="O13" s="165"/>
    </row>
    <row r="14" spans="2:15" ht="35.1" customHeight="1" x14ac:dyDescent="0.2">
      <c r="B14" s="213"/>
      <c r="C14" s="215"/>
      <c r="D14" s="27"/>
      <c r="E14" s="234"/>
      <c r="F14" s="235"/>
      <c r="G14" s="229"/>
      <c r="H14" s="230"/>
      <c r="I14" s="230"/>
      <c r="J14" s="231"/>
      <c r="K14" s="202"/>
      <c r="L14" s="200"/>
      <c r="M14" s="202"/>
      <c r="N14" s="200"/>
      <c r="O14" s="165"/>
    </row>
    <row r="15" spans="2:15" ht="35.1" customHeight="1" x14ac:dyDescent="0.2">
      <c r="B15" s="212">
        <v>5</v>
      </c>
      <c r="C15" s="214">
        <v>2021</v>
      </c>
      <c r="D15" s="19" t="s">
        <v>12</v>
      </c>
      <c r="E15" s="232"/>
      <c r="F15" s="233"/>
      <c r="G15" s="226"/>
      <c r="H15" s="227"/>
      <c r="I15" s="227"/>
      <c r="J15" s="228"/>
      <c r="K15" s="201"/>
      <c r="L15" s="199" t="s">
        <v>6</v>
      </c>
      <c r="M15" s="201"/>
      <c r="N15" s="199" t="s">
        <v>6</v>
      </c>
      <c r="O15" s="165"/>
    </row>
    <row r="16" spans="2:15" ht="35.1" customHeight="1" x14ac:dyDescent="0.2">
      <c r="B16" s="213"/>
      <c r="C16" s="215"/>
      <c r="D16" s="27"/>
      <c r="E16" s="234"/>
      <c r="F16" s="235"/>
      <c r="G16" s="229"/>
      <c r="H16" s="230"/>
      <c r="I16" s="230"/>
      <c r="J16" s="231"/>
      <c r="K16" s="202"/>
      <c r="L16" s="200"/>
      <c r="M16" s="202"/>
      <c r="N16" s="200"/>
      <c r="O16" s="165"/>
    </row>
    <row r="17" spans="2:15" ht="35.1" customHeight="1" x14ac:dyDescent="0.2">
      <c r="B17" s="212">
        <v>6</v>
      </c>
      <c r="C17" s="214">
        <v>2021</v>
      </c>
      <c r="D17" s="19" t="s">
        <v>12</v>
      </c>
      <c r="E17" s="232"/>
      <c r="F17" s="233"/>
      <c r="G17" s="226"/>
      <c r="H17" s="227"/>
      <c r="I17" s="227"/>
      <c r="J17" s="228"/>
      <c r="K17" s="201"/>
      <c r="L17" s="199" t="s">
        <v>6</v>
      </c>
      <c r="M17" s="201"/>
      <c r="N17" s="199" t="s">
        <v>6</v>
      </c>
      <c r="O17" s="165"/>
    </row>
    <row r="18" spans="2:15" ht="35.1" customHeight="1" x14ac:dyDescent="0.2">
      <c r="B18" s="213"/>
      <c r="C18" s="215"/>
      <c r="D18" s="27"/>
      <c r="E18" s="234"/>
      <c r="F18" s="235"/>
      <c r="G18" s="229"/>
      <c r="H18" s="230"/>
      <c r="I18" s="230"/>
      <c r="J18" s="231"/>
      <c r="K18" s="202"/>
      <c r="L18" s="200"/>
      <c r="M18" s="202"/>
      <c r="N18" s="200"/>
      <c r="O18" s="165"/>
    </row>
    <row r="19" spans="2:15" ht="35.1" customHeight="1" x14ac:dyDescent="0.2">
      <c r="B19" s="212">
        <v>7</v>
      </c>
      <c r="C19" s="214">
        <v>2021</v>
      </c>
      <c r="D19" s="19" t="s">
        <v>12</v>
      </c>
      <c r="E19" s="232"/>
      <c r="F19" s="233"/>
      <c r="G19" s="226"/>
      <c r="H19" s="227"/>
      <c r="I19" s="227"/>
      <c r="J19" s="228"/>
      <c r="K19" s="201"/>
      <c r="L19" s="199" t="s">
        <v>6</v>
      </c>
      <c r="M19" s="201"/>
      <c r="N19" s="199" t="s">
        <v>6</v>
      </c>
      <c r="O19" s="165"/>
    </row>
    <row r="20" spans="2:15" ht="35.1" customHeight="1" x14ac:dyDescent="0.2">
      <c r="B20" s="213"/>
      <c r="C20" s="215"/>
      <c r="D20" s="27"/>
      <c r="E20" s="234"/>
      <c r="F20" s="235"/>
      <c r="G20" s="229"/>
      <c r="H20" s="230"/>
      <c r="I20" s="230"/>
      <c r="J20" s="231"/>
      <c r="K20" s="202"/>
      <c r="L20" s="200"/>
      <c r="M20" s="202"/>
      <c r="N20" s="200"/>
      <c r="O20" s="165"/>
    </row>
    <row r="21" spans="2:15" ht="35.1" customHeight="1" x14ac:dyDescent="0.2">
      <c r="B21" s="212">
        <v>8</v>
      </c>
      <c r="C21" s="214">
        <v>2021</v>
      </c>
      <c r="D21" s="19" t="s">
        <v>12</v>
      </c>
      <c r="E21" s="232"/>
      <c r="F21" s="233"/>
      <c r="G21" s="226"/>
      <c r="H21" s="227"/>
      <c r="I21" s="227"/>
      <c r="J21" s="228"/>
      <c r="K21" s="201"/>
      <c r="L21" s="199" t="s">
        <v>6</v>
      </c>
      <c r="M21" s="201"/>
      <c r="N21" s="199" t="s">
        <v>6</v>
      </c>
      <c r="O21" s="165"/>
    </row>
    <row r="22" spans="2:15" ht="35.1" customHeight="1" x14ac:dyDescent="0.2">
      <c r="B22" s="213"/>
      <c r="C22" s="215"/>
      <c r="D22" s="27"/>
      <c r="E22" s="234"/>
      <c r="F22" s="235"/>
      <c r="G22" s="229"/>
      <c r="H22" s="230"/>
      <c r="I22" s="230"/>
      <c r="J22" s="231"/>
      <c r="K22" s="202"/>
      <c r="L22" s="200"/>
      <c r="M22" s="202"/>
      <c r="N22" s="200"/>
      <c r="O22" s="165"/>
    </row>
    <row r="23" spans="2:15" ht="35.1" customHeight="1" x14ac:dyDescent="0.2">
      <c r="B23" s="212">
        <v>9</v>
      </c>
      <c r="C23" s="214">
        <v>2021</v>
      </c>
      <c r="D23" s="19" t="s">
        <v>12</v>
      </c>
      <c r="E23" s="232"/>
      <c r="F23" s="233"/>
      <c r="G23" s="226"/>
      <c r="H23" s="227"/>
      <c r="I23" s="227"/>
      <c r="J23" s="228"/>
      <c r="K23" s="201"/>
      <c r="L23" s="199" t="s">
        <v>6</v>
      </c>
      <c r="M23" s="201"/>
      <c r="N23" s="199" t="s">
        <v>6</v>
      </c>
      <c r="O23" s="165"/>
    </row>
    <row r="24" spans="2:15" ht="35.1" customHeight="1" x14ac:dyDescent="0.2">
      <c r="B24" s="213"/>
      <c r="C24" s="215"/>
      <c r="D24" s="27"/>
      <c r="E24" s="234"/>
      <c r="F24" s="235"/>
      <c r="G24" s="229"/>
      <c r="H24" s="230"/>
      <c r="I24" s="230"/>
      <c r="J24" s="231"/>
      <c r="K24" s="202"/>
      <c r="L24" s="200"/>
      <c r="M24" s="202"/>
      <c r="N24" s="200"/>
      <c r="O24" s="165"/>
    </row>
    <row r="25" spans="2:15" ht="35.1" customHeight="1" x14ac:dyDescent="0.2">
      <c r="B25" s="212">
        <v>10</v>
      </c>
      <c r="C25" s="214">
        <v>2021</v>
      </c>
      <c r="D25" s="19" t="s">
        <v>12</v>
      </c>
      <c r="E25" s="232"/>
      <c r="F25" s="233"/>
      <c r="G25" s="226"/>
      <c r="H25" s="227"/>
      <c r="I25" s="227"/>
      <c r="J25" s="228"/>
      <c r="K25" s="201"/>
      <c r="L25" s="199" t="s">
        <v>6</v>
      </c>
      <c r="M25" s="201"/>
      <c r="N25" s="199" t="s">
        <v>6</v>
      </c>
      <c r="O25" s="165"/>
    </row>
    <row r="26" spans="2:15" ht="35.1" customHeight="1" x14ac:dyDescent="0.2">
      <c r="B26" s="213"/>
      <c r="C26" s="215"/>
      <c r="D26" s="27"/>
      <c r="E26" s="234"/>
      <c r="F26" s="235"/>
      <c r="G26" s="229"/>
      <c r="H26" s="230"/>
      <c r="I26" s="230"/>
      <c r="J26" s="231"/>
      <c r="K26" s="202"/>
      <c r="L26" s="200"/>
      <c r="M26" s="202"/>
      <c r="N26" s="200"/>
      <c r="O26" s="165"/>
    </row>
    <row r="27" spans="2:15" ht="35.1" customHeight="1" x14ac:dyDescent="0.2">
      <c r="B27" s="212">
        <v>11</v>
      </c>
      <c r="C27" s="214">
        <v>2021</v>
      </c>
      <c r="D27" s="19" t="s">
        <v>12</v>
      </c>
      <c r="E27" s="232"/>
      <c r="F27" s="233"/>
      <c r="G27" s="226"/>
      <c r="H27" s="227"/>
      <c r="I27" s="227"/>
      <c r="J27" s="228"/>
      <c r="K27" s="201"/>
      <c r="L27" s="199" t="s">
        <v>6</v>
      </c>
      <c r="M27" s="201"/>
      <c r="N27" s="199" t="s">
        <v>6</v>
      </c>
      <c r="O27" s="165"/>
    </row>
    <row r="28" spans="2:15" ht="35.1" customHeight="1" x14ac:dyDescent="0.2">
      <c r="B28" s="213"/>
      <c r="C28" s="215"/>
      <c r="D28" s="27"/>
      <c r="E28" s="234"/>
      <c r="F28" s="235"/>
      <c r="G28" s="229"/>
      <c r="H28" s="230"/>
      <c r="I28" s="230"/>
      <c r="J28" s="231"/>
      <c r="K28" s="202"/>
      <c r="L28" s="200"/>
      <c r="M28" s="202"/>
      <c r="N28" s="200"/>
      <c r="O28" s="165"/>
    </row>
    <row r="29" spans="2:15" ht="35.1" customHeight="1" x14ac:dyDescent="0.2">
      <c r="B29" s="212">
        <v>12</v>
      </c>
      <c r="C29" s="214">
        <v>2021</v>
      </c>
      <c r="D29" s="19" t="s">
        <v>12</v>
      </c>
      <c r="E29" s="232"/>
      <c r="F29" s="233"/>
      <c r="G29" s="226"/>
      <c r="H29" s="227"/>
      <c r="I29" s="227"/>
      <c r="J29" s="228"/>
      <c r="K29" s="201"/>
      <c r="L29" s="199" t="s">
        <v>6</v>
      </c>
      <c r="M29" s="201"/>
      <c r="N29" s="199" t="s">
        <v>6</v>
      </c>
      <c r="O29" s="165"/>
    </row>
    <row r="30" spans="2:15" ht="35.1" customHeight="1" x14ac:dyDescent="0.2">
      <c r="B30" s="213"/>
      <c r="C30" s="215"/>
      <c r="D30" s="27"/>
      <c r="E30" s="234"/>
      <c r="F30" s="235"/>
      <c r="G30" s="229"/>
      <c r="H30" s="230"/>
      <c r="I30" s="230"/>
      <c r="J30" s="231"/>
      <c r="K30" s="202"/>
      <c r="L30" s="200"/>
      <c r="M30" s="202"/>
      <c r="N30" s="200"/>
      <c r="O30" s="165"/>
    </row>
    <row r="31" spans="2:15" ht="35.1" customHeight="1" x14ac:dyDescent="0.2">
      <c r="B31" s="212">
        <v>13</v>
      </c>
      <c r="C31" s="214">
        <v>2021</v>
      </c>
      <c r="D31" s="19" t="s">
        <v>12</v>
      </c>
      <c r="E31" s="232"/>
      <c r="F31" s="233"/>
      <c r="G31" s="226"/>
      <c r="H31" s="227"/>
      <c r="I31" s="227"/>
      <c r="J31" s="228"/>
      <c r="K31" s="201"/>
      <c r="L31" s="199" t="s">
        <v>6</v>
      </c>
      <c r="M31" s="201"/>
      <c r="N31" s="199" t="s">
        <v>6</v>
      </c>
      <c r="O31" s="165"/>
    </row>
    <row r="32" spans="2:15" ht="35.1" customHeight="1" x14ac:dyDescent="0.2">
      <c r="B32" s="213"/>
      <c r="C32" s="215"/>
      <c r="D32" s="27"/>
      <c r="E32" s="234"/>
      <c r="F32" s="235"/>
      <c r="G32" s="229"/>
      <c r="H32" s="230"/>
      <c r="I32" s="230"/>
      <c r="J32" s="231"/>
      <c r="K32" s="202"/>
      <c r="L32" s="200"/>
      <c r="M32" s="202"/>
      <c r="N32" s="200"/>
      <c r="O32" s="165"/>
    </row>
    <row r="33" spans="2:15" ht="35.1" customHeight="1" x14ac:dyDescent="0.2">
      <c r="B33" s="212">
        <v>14</v>
      </c>
      <c r="C33" s="214">
        <v>2021</v>
      </c>
      <c r="D33" s="19" t="s">
        <v>12</v>
      </c>
      <c r="E33" s="232"/>
      <c r="F33" s="233"/>
      <c r="G33" s="226"/>
      <c r="H33" s="227"/>
      <c r="I33" s="227"/>
      <c r="J33" s="228"/>
      <c r="K33" s="201"/>
      <c r="L33" s="199" t="s">
        <v>6</v>
      </c>
      <c r="M33" s="201"/>
      <c r="N33" s="199" t="s">
        <v>6</v>
      </c>
      <c r="O33" s="165"/>
    </row>
    <row r="34" spans="2:15" ht="35.1" customHeight="1" x14ac:dyDescent="0.2">
      <c r="B34" s="213"/>
      <c r="C34" s="215"/>
      <c r="D34" s="27"/>
      <c r="E34" s="234"/>
      <c r="F34" s="235"/>
      <c r="G34" s="229"/>
      <c r="H34" s="230"/>
      <c r="I34" s="230"/>
      <c r="J34" s="231"/>
      <c r="K34" s="202"/>
      <c r="L34" s="200"/>
      <c r="M34" s="202"/>
      <c r="N34" s="200"/>
      <c r="O34" s="165"/>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uHQhEXVLzIjnpCnJj1FCX74q+pE/8CzgiFQEvuXeqHzB8GDb351wN6P4uwBYrQYLorfdXPWzVEDT8o1zMzYLkg==" saltValue="otE9MgZdrmVTGkY6KyT6iQ==" spinCount="100000" sheet="1" selectLockedCells="1"/>
  <mergeCells count="151">
    <mergeCell ref="B33:B34"/>
    <mergeCell ref="C33:C34"/>
    <mergeCell ref="E33:F34"/>
    <mergeCell ref="G33:J34"/>
    <mergeCell ref="K33:K34"/>
    <mergeCell ref="L33:L34"/>
    <mergeCell ref="M33:M34"/>
    <mergeCell ref="N33:N34"/>
    <mergeCell ref="O33:O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B27:B28"/>
    <mergeCell ref="C27:C28"/>
    <mergeCell ref="E27:F28"/>
    <mergeCell ref="G27:J28"/>
    <mergeCell ref="K27:K28"/>
    <mergeCell ref="L27:L28"/>
    <mergeCell ref="M27:M28"/>
    <mergeCell ref="N27:N28"/>
    <mergeCell ref="O27:O28"/>
    <mergeCell ref="B25:B26"/>
    <mergeCell ref="C25:C26"/>
    <mergeCell ref="E25:F26"/>
    <mergeCell ref="G25:J26"/>
    <mergeCell ref="K25:K26"/>
    <mergeCell ref="L25:L26"/>
    <mergeCell ref="M25:M26"/>
    <mergeCell ref="N25:N26"/>
    <mergeCell ref="O25:O26"/>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B19:B20"/>
    <mergeCell ref="C19:C20"/>
    <mergeCell ref="E19:F20"/>
    <mergeCell ref="G19:J20"/>
    <mergeCell ref="K19:K20"/>
    <mergeCell ref="L19:L20"/>
    <mergeCell ref="M19:M20"/>
    <mergeCell ref="N19:N20"/>
    <mergeCell ref="O19:O20"/>
    <mergeCell ref="B17:B18"/>
    <mergeCell ref="C17:C18"/>
    <mergeCell ref="E17:F18"/>
    <mergeCell ref="G17:J18"/>
    <mergeCell ref="K17:K18"/>
    <mergeCell ref="L17:L18"/>
    <mergeCell ref="M17:M18"/>
    <mergeCell ref="N17:N18"/>
    <mergeCell ref="O17:O18"/>
    <mergeCell ref="B15:B16"/>
    <mergeCell ref="C15:C16"/>
    <mergeCell ref="E15:F16"/>
    <mergeCell ref="G15:J16"/>
    <mergeCell ref="K15:K16"/>
    <mergeCell ref="L15:L16"/>
    <mergeCell ref="M15:M16"/>
    <mergeCell ref="N15:N16"/>
    <mergeCell ref="O15:O16"/>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72</v>
      </c>
      <c r="C1" s="195"/>
      <c r="D1" s="195"/>
      <c r="E1" s="195"/>
      <c r="F1" s="195"/>
      <c r="G1" s="195"/>
      <c r="H1" s="195"/>
      <c r="I1" s="195"/>
      <c r="J1" s="195"/>
      <c r="K1" s="195"/>
      <c r="L1" s="195"/>
      <c r="M1" s="195"/>
      <c r="N1" s="195"/>
      <c r="O1" s="195"/>
    </row>
    <row r="2" spans="2:15" ht="35.1" customHeight="1" thickBot="1" x14ac:dyDescent="0.25">
      <c r="B2" s="134" t="s">
        <v>85</v>
      </c>
      <c r="C2" s="135"/>
      <c r="D2" s="57">
        <f>決算報告書!D2</f>
        <v>0</v>
      </c>
      <c r="E2" s="125" t="s">
        <v>50</v>
      </c>
      <c r="F2" s="126"/>
      <c r="G2" s="203">
        <f>決算報告書!G2</f>
        <v>0</v>
      </c>
      <c r="H2" s="204"/>
      <c r="I2" s="204"/>
      <c r="J2" s="204"/>
      <c r="K2" s="204"/>
      <c r="L2" s="204"/>
      <c r="M2" s="204"/>
      <c r="N2" s="204"/>
      <c r="O2" s="205"/>
    </row>
    <row r="3" spans="2:15" ht="35.1" customHeight="1" thickTop="1" thickBot="1" x14ac:dyDescent="0.25">
      <c r="B3" s="125" t="s">
        <v>32</v>
      </c>
      <c r="C3" s="126"/>
      <c r="D3" s="55" t="str">
        <f>決算報告書!D3</f>
        <v>GGG-</v>
      </c>
      <c r="E3" s="125" t="s">
        <v>45</v>
      </c>
      <c r="F3" s="127"/>
      <c r="G3" s="203">
        <f>決算報告書!G3</f>
        <v>0</v>
      </c>
      <c r="H3" s="204"/>
      <c r="I3" s="204"/>
      <c r="J3" s="204"/>
      <c r="K3" s="204"/>
      <c r="L3" s="204"/>
      <c r="M3" s="204"/>
      <c r="N3" s="204"/>
      <c r="O3" s="205"/>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15</v>
      </c>
      <c r="C7" s="214">
        <f>'１人件費(1)'!C7:C8</f>
        <v>2021</v>
      </c>
      <c r="D7" s="19" t="s">
        <v>12</v>
      </c>
      <c r="E7" s="232"/>
      <c r="F7" s="233"/>
      <c r="G7" s="226"/>
      <c r="H7" s="227"/>
      <c r="I7" s="227"/>
      <c r="J7" s="228"/>
      <c r="K7" s="201"/>
      <c r="L7" s="199" t="s">
        <v>6</v>
      </c>
      <c r="M7" s="201"/>
      <c r="N7" s="199" t="s">
        <v>6</v>
      </c>
      <c r="O7" s="165"/>
    </row>
    <row r="8" spans="2:15" ht="35.1" customHeight="1" x14ac:dyDescent="0.2">
      <c r="B8" s="213"/>
      <c r="C8" s="215"/>
      <c r="D8" s="27"/>
      <c r="E8" s="234"/>
      <c r="F8" s="235"/>
      <c r="G8" s="229"/>
      <c r="H8" s="230"/>
      <c r="I8" s="230"/>
      <c r="J8" s="231"/>
      <c r="K8" s="202"/>
      <c r="L8" s="200"/>
      <c r="M8" s="202"/>
      <c r="N8" s="200"/>
      <c r="O8" s="165"/>
    </row>
    <row r="9" spans="2:15" ht="35.1" customHeight="1" x14ac:dyDescent="0.2">
      <c r="B9" s="212">
        <v>16</v>
      </c>
      <c r="C9" s="214">
        <f>'１人件費(1)'!C9:C10</f>
        <v>2021</v>
      </c>
      <c r="D9" s="19" t="s">
        <v>12</v>
      </c>
      <c r="E9" s="232"/>
      <c r="F9" s="233"/>
      <c r="G9" s="226"/>
      <c r="H9" s="227"/>
      <c r="I9" s="227"/>
      <c r="J9" s="228"/>
      <c r="K9" s="201"/>
      <c r="L9" s="199" t="s">
        <v>6</v>
      </c>
      <c r="M9" s="201"/>
      <c r="N9" s="199" t="s">
        <v>6</v>
      </c>
      <c r="O9" s="165"/>
    </row>
    <row r="10" spans="2:15" ht="35.1" customHeight="1" x14ac:dyDescent="0.2">
      <c r="B10" s="213"/>
      <c r="C10" s="215"/>
      <c r="D10" s="27"/>
      <c r="E10" s="234"/>
      <c r="F10" s="235"/>
      <c r="G10" s="229"/>
      <c r="H10" s="230"/>
      <c r="I10" s="230"/>
      <c r="J10" s="231"/>
      <c r="K10" s="202"/>
      <c r="L10" s="200"/>
      <c r="M10" s="202"/>
      <c r="N10" s="200"/>
      <c r="O10" s="165"/>
    </row>
    <row r="11" spans="2:15" ht="35.1" customHeight="1" x14ac:dyDescent="0.2">
      <c r="B11" s="212">
        <v>17</v>
      </c>
      <c r="C11" s="214">
        <f>'１人件費(1)'!C11:C12</f>
        <v>2021</v>
      </c>
      <c r="D11" s="19" t="s">
        <v>12</v>
      </c>
      <c r="E11" s="232"/>
      <c r="F11" s="233"/>
      <c r="G11" s="226"/>
      <c r="H11" s="227"/>
      <c r="I11" s="227"/>
      <c r="J11" s="228"/>
      <c r="K11" s="201"/>
      <c r="L11" s="199" t="s">
        <v>6</v>
      </c>
      <c r="M11" s="201"/>
      <c r="N11" s="199" t="s">
        <v>6</v>
      </c>
      <c r="O11" s="165"/>
    </row>
    <row r="12" spans="2:15" ht="35.1" customHeight="1" x14ac:dyDescent="0.2">
      <c r="B12" s="213"/>
      <c r="C12" s="215"/>
      <c r="D12" s="27"/>
      <c r="E12" s="234"/>
      <c r="F12" s="235"/>
      <c r="G12" s="229"/>
      <c r="H12" s="230"/>
      <c r="I12" s="230"/>
      <c r="J12" s="231"/>
      <c r="K12" s="202"/>
      <c r="L12" s="200"/>
      <c r="M12" s="202"/>
      <c r="N12" s="200"/>
      <c r="O12" s="165"/>
    </row>
    <row r="13" spans="2:15" ht="35.1" customHeight="1" x14ac:dyDescent="0.2">
      <c r="B13" s="212">
        <v>18</v>
      </c>
      <c r="C13" s="214">
        <f>'１人件費(1)'!C13:C14</f>
        <v>2021</v>
      </c>
      <c r="D13" s="19" t="s">
        <v>12</v>
      </c>
      <c r="E13" s="232"/>
      <c r="F13" s="233"/>
      <c r="G13" s="226"/>
      <c r="H13" s="227"/>
      <c r="I13" s="227"/>
      <c r="J13" s="228"/>
      <c r="K13" s="201"/>
      <c r="L13" s="199" t="s">
        <v>6</v>
      </c>
      <c r="M13" s="201"/>
      <c r="N13" s="199" t="s">
        <v>6</v>
      </c>
      <c r="O13" s="165"/>
    </row>
    <row r="14" spans="2:15" ht="35.1" customHeight="1" x14ac:dyDescent="0.2">
      <c r="B14" s="213"/>
      <c r="C14" s="215"/>
      <c r="D14" s="27"/>
      <c r="E14" s="234"/>
      <c r="F14" s="235"/>
      <c r="G14" s="229"/>
      <c r="H14" s="230"/>
      <c r="I14" s="230"/>
      <c r="J14" s="231"/>
      <c r="K14" s="202"/>
      <c r="L14" s="200"/>
      <c r="M14" s="202"/>
      <c r="N14" s="200"/>
      <c r="O14" s="165"/>
    </row>
    <row r="15" spans="2:15" ht="35.1" customHeight="1" x14ac:dyDescent="0.2">
      <c r="B15" s="212">
        <v>19</v>
      </c>
      <c r="C15" s="214">
        <f>'１人件費(1)'!C15:C16</f>
        <v>2021</v>
      </c>
      <c r="D15" s="19" t="s">
        <v>12</v>
      </c>
      <c r="E15" s="232"/>
      <c r="F15" s="233"/>
      <c r="G15" s="226"/>
      <c r="H15" s="227"/>
      <c r="I15" s="227"/>
      <c r="J15" s="228"/>
      <c r="K15" s="201"/>
      <c r="L15" s="199" t="s">
        <v>6</v>
      </c>
      <c r="M15" s="201"/>
      <c r="N15" s="199" t="s">
        <v>6</v>
      </c>
      <c r="O15" s="165"/>
    </row>
    <row r="16" spans="2:15" ht="35.1" customHeight="1" x14ac:dyDescent="0.2">
      <c r="B16" s="213"/>
      <c r="C16" s="215"/>
      <c r="D16" s="27"/>
      <c r="E16" s="234"/>
      <c r="F16" s="235"/>
      <c r="G16" s="229"/>
      <c r="H16" s="230"/>
      <c r="I16" s="230"/>
      <c r="J16" s="231"/>
      <c r="K16" s="202"/>
      <c r="L16" s="200"/>
      <c r="M16" s="202"/>
      <c r="N16" s="200"/>
      <c r="O16" s="165"/>
    </row>
    <row r="17" spans="2:15" ht="35.1" customHeight="1" x14ac:dyDescent="0.2">
      <c r="B17" s="212">
        <v>20</v>
      </c>
      <c r="C17" s="214">
        <f>'１人件費(1)'!C17:C18</f>
        <v>2021</v>
      </c>
      <c r="D17" s="19" t="s">
        <v>12</v>
      </c>
      <c r="E17" s="232"/>
      <c r="F17" s="233"/>
      <c r="G17" s="226"/>
      <c r="H17" s="227"/>
      <c r="I17" s="227"/>
      <c r="J17" s="228"/>
      <c r="K17" s="201"/>
      <c r="L17" s="199" t="s">
        <v>6</v>
      </c>
      <c r="M17" s="201"/>
      <c r="N17" s="199" t="s">
        <v>6</v>
      </c>
      <c r="O17" s="165"/>
    </row>
    <row r="18" spans="2:15" ht="35.1" customHeight="1" x14ac:dyDescent="0.2">
      <c r="B18" s="213"/>
      <c r="C18" s="215"/>
      <c r="D18" s="27"/>
      <c r="E18" s="234"/>
      <c r="F18" s="235"/>
      <c r="G18" s="229"/>
      <c r="H18" s="230"/>
      <c r="I18" s="230"/>
      <c r="J18" s="231"/>
      <c r="K18" s="202"/>
      <c r="L18" s="200"/>
      <c r="M18" s="202"/>
      <c r="N18" s="200"/>
      <c r="O18" s="165"/>
    </row>
    <row r="19" spans="2:15" ht="35.1" customHeight="1" x14ac:dyDescent="0.2">
      <c r="B19" s="212">
        <v>21</v>
      </c>
      <c r="C19" s="214">
        <f>'１人件費(1)'!C19:C20</f>
        <v>2021</v>
      </c>
      <c r="D19" s="19" t="s">
        <v>12</v>
      </c>
      <c r="E19" s="232"/>
      <c r="F19" s="233"/>
      <c r="G19" s="226"/>
      <c r="H19" s="227"/>
      <c r="I19" s="227"/>
      <c r="J19" s="228"/>
      <c r="K19" s="201"/>
      <c r="L19" s="199" t="s">
        <v>6</v>
      </c>
      <c r="M19" s="201"/>
      <c r="N19" s="199" t="s">
        <v>6</v>
      </c>
      <c r="O19" s="165"/>
    </row>
    <row r="20" spans="2:15" ht="35.1" customHeight="1" x14ac:dyDescent="0.2">
      <c r="B20" s="213"/>
      <c r="C20" s="215"/>
      <c r="D20" s="27"/>
      <c r="E20" s="234"/>
      <c r="F20" s="235"/>
      <c r="G20" s="229"/>
      <c r="H20" s="230"/>
      <c r="I20" s="230"/>
      <c r="J20" s="231"/>
      <c r="K20" s="202"/>
      <c r="L20" s="200"/>
      <c r="M20" s="202"/>
      <c r="N20" s="200"/>
      <c r="O20" s="165"/>
    </row>
    <row r="21" spans="2:15" ht="35.1" customHeight="1" x14ac:dyDescent="0.2">
      <c r="B21" s="212">
        <v>22</v>
      </c>
      <c r="C21" s="214">
        <f>'１人件費(1)'!C21:C22</f>
        <v>2021</v>
      </c>
      <c r="D21" s="19" t="s">
        <v>12</v>
      </c>
      <c r="E21" s="232"/>
      <c r="F21" s="233"/>
      <c r="G21" s="226"/>
      <c r="H21" s="227"/>
      <c r="I21" s="227"/>
      <c r="J21" s="228"/>
      <c r="K21" s="201"/>
      <c r="L21" s="199" t="s">
        <v>6</v>
      </c>
      <c r="M21" s="201"/>
      <c r="N21" s="199" t="s">
        <v>6</v>
      </c>
      <c r="O21" s="165"/>
    </row>
    <row r="22" spans="2:15" ht="35.1" customHeight="1" x14ac:dyDescent="0.2">
      <c r="B22" s="213"/>
      <c r="C22" s="215"/>
      <c r="D22" s="27"/>
      <c r="E22" s="234"/>
      <c r="F22" s="235"/>
      <c r="G22" s="229"/>
      <c r="H22" s="230"/>
      <c r="I22" s="230"/>
      <c r="J22" s="231"/>
      <c r="K22" s="202"/>
      <c r="L22" s="200"/>
      <c r="M22" s="202"/>
      <c r="N22" s="200"/>
      <c r="O22" s="165"/>
    </row>
    <row r="23" spans="2:15" ht="35.1" customHeight="1" x14ac:dyDescent="0.2">
      <c r="B23" s="212">
        <v>23</v>
      </c>
      <c r="C23" s="214">
        <f>'１人件費(1)'!C23:C24</f>
        <v>2021</v>
      </c>
      <c r="D23" s="19" t="s">
        <v>12</v>
      </c>
      <c r="E23" s="232"/>
      <c r="F23" s="233"/>
      <c r="G23" s="226"/>
      <c r="H23" s="227"/>
      <c r="I23" s="227"/>
      <c r="J23" s="228"/>
      <c r="K23" s="201"/>
      <c r="L23" s="199" t="s">
        <v>6</v>
      </c>
      <c r="M23" s="201"/>
      <c r="N23" s="199" t="s">
        <v>6</v>
      </c>
      <c r="O23" s="165"/>
    </row>
    <row r="24" spans="2:15" ht="35.1" customHeight="1" x14ac:dyDescent="0.2">
      <c r="B24" s="213"/>
      <c r="C24" s="215"/>
      <c r="D24" s="27"/>
      <c r="E24" s="234"/>
      <c r="F24" s="235"/>
      <c r="G24" s="229"/>
      <c r="H24" s="230"/>
      <c r="I24" s="230"/>
      <c r="J24" s="231"/>
      <c r="K24" s="202"/>
      <c r="L24" s="200"/>
      <c r="M24" s="202"/>
      <c r="N24" s="200"/>
      <c r="O24" s="165"/>
    </row>
    <row r="25" spans="2:15" ht="35.1" customHeight="1" x14ac:dyDescent="0.2">
      <c r="B25" s="212">
        <v>24</v>
      </c>
      <c r="C25" s="214">
        <f>'１人件費(1)'!C25:C26</f>
        <v>2021</v>
      </c>
      <c r="D25" s="19" t="s">
        <v>12</v>
      </c>
      <c r="E25" s="232"/>
      <c r="F25" s="233"/>
      <c r="G25" s="226"/>
      <c r="H25" s="227"/>
      <c r="I25" s="227"/>
      <c r="J25" s="228"/>
      <c r="K25" s="201"/>
      <c r="L25" s="199" t="s">
        <v>6</v>
      </c>
      <c r="M25" s="201"/>
      <c r="N25" s="199" t="s">
        <v>6</v>
      </c>
      <c r="O25" s="165"/>
    </row>
    <row r="26" spans="2:15" ht="35.1" customHeight="1" x14ac:dyDescent="0.2">
      <c r="B26" s="213"/>
      <c r="C26" s="215"/>
      <c r="D26" s="27"/>
      <c r="E26" s="234"/>
      <c r="F26" s="235"/>
      <c r="G26" s="229"/>
      <c r="H26" s="230"/>
      <c r="I26" s="230"/>
      <c r="J26" s="231"/>
      <c r="K26" s="202"/>
      <c r="L26" s="200"/>
      <c r="M26" s="202"/>
      <c r="N26" s="200"/>
      <c r="O26" s="165"/>
    </row>
    <row r="27" spans="2:15" ht="35.1" customHeight="1" x14ac:dyDescent="0.2">
      <c r="B27" s="212">
        <v>25</v>
      </c>
      <c r="C27" s="214">
        <f>'１人件費(1)'!C27:C28</f>
        <v>2021</v>
      </c>
      <c r="D27" s="19" t="s">
        <v>12</v>
      </c>
      <c r="E27" s="232"/>
      <c r="F27" s="233"/>
      <c r="G27" s="226"/>
      <c r="H27" s="227"/>
      <c r="I27" s="227"/>
      <c r="J27" s="228"/>
      <c r="K27" s="201"/>
      <c r="L27" s="199" t="s">
        <v>6</v>
      </c>
      <c r="M27" s="201"/>
      <c r="N27" s="199" t="s">
        <v>6</v>
      </c>
      <c r="O27" s="165"/>
    </row>
    <row r="28" spans="2:15" ht="35.1" customHeight="1" x14ac:dyDescent="0.2">
      <c r="B28" s="213"/>
      <c r="C28" s="215"/>
      <c r="D28" s="27"/>
      <c r="E28" s="234"/>
      <c r="F28" s="235"/>
      <c r="G28" s="229"/>
      <c r="H28" s="230"/>
      <c r="I28" s="230"/>
      <c r="J28" s="231"/>
      <c r="K28" s="202"/>
      <c r="L28" s="200"/>
      <c r="M28" s="202"/>
      <c r="N28" s="200"/>
      <c r="O28" s="165"/>
    </row>
    <row r="29" spans="2:15" ht="35.1" customHeight="1" x14ac:dyDescent="0.2">
      <c r="B29" s="212">
        <v>26</v>
      </c>
      <c r="C29" s="214">
        <f>'１人件費(1)'!C29:C30</f>
        <v>2021</v>
      </c>
      <c r="D29" s="19" t="s">
        <v>12</v>
      </c>
      <c r="E29" s="232"/>
      <c r="F29" s="233"/>
      <c r="G29" s="226"/>
      <c r="H29" s="227"/>
      <c r="I29" s="227"/>
      <c r="J29" s="228"/>
      <c r="K29" s="201"/>
      <c r="L29" s="199" t="s">
        <v>6</v>
      </c>
      <c r="M29" s="201"/>
      <c r="N29" s="199" t="s">
        <v>6</v>
      </c>
      <c r="O29" s="165"/>
    </row>
    <row r="30" spans="2:15" ht="35.1" customHeight="1" x14ac:dyDescent="0.2">
      <c r="B30" s="213"/>
      <c r="C30" s="215"/>
      <c r="D30" s="27"/>
      <c r="E30" s="234"/>
      <c r="F30" s="235"/>
      <c r="G30" s="229"/>
      <c r="H30" s="230"/>
      <c r="I30" s="230"/>
      <c r="J30" s="231"/>
      <c r="K30" s="202"/>
      <c r="L30" s="200"/>
      <c r="M30" s="202"/>
      <c r="N30" s="200"/>
      <c r="O30" s="165"/>
    </row>
    <row r="31" spans="2:15" ht="35.1" customHeight="1" x14ac:dyDescent="0.2">
      <c r="B31" s="212">
        <v>27</v>
      </c>
      <c r="C31" s="214">
        <f>'１人件費(1)'!C31:C32</f>
        <v>2021</v>
      </c>
      <c r="D31" s="19" t="s">
        <v>12</v>
      </c>
      <c r="E31" s="232"/>
      <c r="F31" s="233"/>
      <c r="G31" s="226"/>
      <c r="H31" s="227"/>
      <c r="I31" s="227"/>
      <c r="J31" s="228"/>
      <c r="K31" s="201"/>
      <c r="L31" s="199" t="s">
        <v>6</v>
      </c>
      <c r="M31" s="201"/>
      <c r="N31" s="199" t="s">
        <v>6</v>
      </c>
      <c r="O31" s="165"/>
    </row>
    <row r="32" spans="2:15" ht="35.1" customHeight="1" x14ac:dyDescent="0.2">
      <c r="B32" s="213"/>
      <c r="C32" s="215"/>
      <c r="D32" s="27"/>
      <c r="E32" s="234"/>
      <c r="F32" s="235"/>
      <c r="G32" s="229"/>
      <c r="H32" s="230"/>
      <c r="I32" s="230"/>
      <c r="J32" s="231"/>
      <c r="K32" s="202"/>
      <c r="L32" s="200"/>
      <c r="M32" s="202"/>
      <c r="N32" s="200"/>
      <c r="O32" s="165"/>
    </row>
    <row r="33" spans="2:15" ht="35.1" customHeight="1" x14ac:dyDescent="0.2">
      <c r="B33" s="212">
        <v>28</v>
      </c>
      <c r="C33" s="214">
        <f>'１人件費(1)'!C33:C34</f>
        <v>2021</v>
      </c>
      <c r="D33" s="19" t="s">
        <v>12</v>
      </c>
      <c r="E33" s="232"/>
      <c r="F33" s="233"/>
      <c r="G33" s="226"/>
      <c r="H33" s="227"/>
      <c r="I33" s="227"/>
      <c r="J33" s="228"/>
      <c r="K33" s="201"/>
      <c r="L33" s="199" t="s">
        <v>6</v>
      </c>
      <c r="M33" s="201"/>
      <c r="N33" s="199" t="s">
        <v>6</v>
      </c>
      <c r="O33" s="165"/>
    </row>
    <row r="34" spans="2:15" ht="35.1" customHeight="1" x14ac:dyDescent="0.2">
      <c r="B34" s="213"/>
      <c r="C34" s="215"/>
      <c r="D34" s="27"/>
      <c r="E34" s="234"/>
      <c r="F34" s="235"/>
      <c r="G34" s="229"/>
      <c r="H34" s="230"/>
      <c r="I34" s="230"/>
      <c r="J34" s="231"/>
      <c r="K34" s="202"/>
      <c r="L34" s="200"/>
      <c r="M34" s="202"/>
      <c r="N34" s="200"/>
      <c r="O34" s="165"/>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4"/>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rqFZEnDn/WXHv+MS2q7aO2mIpOMku3JM+FMfdscTXY6+gB6vyc/jMLyohFKG1865M+fv94eYbo+kzlqG5Aw8Fw==" saltValue="Zszm0uIfsHNBRGK0+6TgqQ=="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73</v>
      </c>
      <c r="C1" s="195"/>
      <c r="D1" s="195"/>
      <c r="E1" s="195"/>
      <c r="F1" s="195"/>
      <c r="G1" s="195"/>
      <c r="H1" s="195"/>
      <c r="I1" s="195"/>
      <c r="J1" s="195"/>
      <c r="K1" s="195"/>
      <c r="L1" s="195"/>
      <c r="M1" s="195"/>
      <c r="N1" s="195"/>
      <c r="O1" s="195"/>
    </row>
    <row r="2" spans="2:15" ht="35.1" customHeight="1" thickBot="1" x14ac:dyDescent="0.25">
      <c r="B2" s="134" t="s">
        <v>85</v>
      </c>
      <c r="C2" s="135"/>
      <c r="D2" s="57">
        <f>決算報告書!D2</f>
        <v>0</v>
      </c>
      <c r="E2" s="125" t="s">
        <v>50</v>
      </c>
      <c r="F2" s="126"/>
      <c r="G2" s="203">
        <f>決算報告書!G2</f>
        <v>0</v>
      </c>
      <c r="H2" s="204"/>
      <c r="I2" s="204"/>
      <c r="J2" s="204"/>
      <c r="K2" s="204"/>
      <c r="L2" s="204"/>
      <c r="M2" s="204"/>
      <c r="N2" s="204"/>
      <c r="O2" s="205"/>
    </row>
    <row r="3" spans="2:15" ht="35.1" customHeight="1" thickTop="1" thickBot="1" x14ac:dyDescent="0.25">
      <c r="B3" s="125" t="s">
        <v>32</v>
      </c>
      <c r="C3" s="126"/>
      <c r="D3" s="55" t="str">
        <f>決算報告書!D3</f>
        <v>GGG-</v>
      </c>
      <c r="E3" s="125" t="s">
        <v>45</v>
      </c>
      <c r="F3" s="127"/>
      <c r="G3" s="196">
        <f>決算報告書!G3</f>
        <v>0</v>
      </c>
      <c r="H3" s="197"/>
      <c r="I3" s="197"/>
      <c r="J3" s="197"/>
      <c r="K3" s="197"/>
      <c r="L3" s="197"/>
      <c r="M3" s="197"/>
      <c r="N3" s="197"/>
      <c r="O3" s="198"/>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29</v>
      </c>
      <c r="C7" s="214">
        <f>'１人件費(1)'!C7:C8</f>
        <v>2021</v>
      </c>
      <c r="D7" s="19" t="s">
        <v>12</v>
      </c>
      <c r="E7" s="232"/>
      <c r="F7" s="233"/>
      <c r="G7" s="226"/>
      <c r="H7" s="227"/>
      <c r="I7" s="227"/>
      <c r="J7" s="228"/>
      <c r="K7" s="201"/>
      <c r="L7" s="199" t="s">
        <v>6</v>
      </c>
      <c r="M7" s="201"/>
      <c r="N7" s="199" t="s">
        <v>6</v>
      </c>
      <c r="O7" s="165"/>
    </row>
    <row r="8" spans="2:15" ht="35.1" customHeight="1" x14ac:dyDescent="0.2">
      <c r="B8" s="213"/>
      <c r="C8" s="215"/>
      <c r="D8" s="27"/>
      <c r="E8" s="234"/>
      <c r="F8" s="235"/>
      <c r="G8" s="229"/>
      <c r="H8" s="230"/>
      <c r="I8" s="230"/>
      <c r="J8" s="231"/>
      <c r="K8" s="202"/>
      <c r="L8" s="200"/>
      <c r="M8" s="202"/>
      <c r="N8" s="200"/>
      <c r="O8" s="165"/>
    </row>
    <row r="9" spans="2:15" ht="35.1" customHeight="1" x14ac:dyDescent="0.2">
      <c r="B9" s="212">
        <v>30</v>
      </c>
      <c r="C9" s="214">
        <f>'１人件費(1)'!C9:C10</f>
        <v>2021</v>
      </c>
      <c r="D9" s="19" t="s">
        <v>12</v>
      </c>
      <c r="E9" s="232"/>
      <c r="F9" s="233"/>
      <c r="G9" s="226"/>
      <c r="H9" s="227"/>
      <c r="I9" s="227"/>
      <c r="J9" s="228"/>
      <c r="K9" s="201"/>
      <c r="L9" s="199" t="s">
        <v>6</v>
      </c>
      <c r="M9" s="201"/>
      <c r="N9" s="199" t="s">
        <v>6</v>
      </c>
      <c r="O9" s="165"/>
    </row>
    <row r="10" spans="2:15" ht="35.1" customHeight="1" x14ac:dyDescent="0.2">
      <c r="B10" s="213"/>
      <c r="C10" s="215"/>
      <c r="D10" s="27"/>
      <c r="E10" s="234"/>
      <c r="F10" s="235"/>
      <c r="G10" s="229"/>
      <c r="H10" s="230"/>
      <c r="I10" s="230"/>
      <c r="J10" s="231"/>
      <c r="K10" s="202"/>
      <c r="L10" s="200"/>
      <c r="M10" s="202"/>
      <c r="N10" s="200"/>
      <c r="O10" s="165"/>
    </row>
    <row r="11" spans="2:15" ht="35.1" customHeight="1" x14ac:dyDescent="0.2">
      <c r="B11" s="212">
        <v>31</v>
      </c>
      <c r="C11" s="214">
        <f>'１人件費(1)'!C11:C12</f>
        <v>2021</v>
      </c>
      <c r="D11" s="19" t="s">
        <v>12</v>
      </c>
      <c r="E11" s="232"/>
      <c r="F11" s="233"/>
      <c r="G11" s="226"/>
      <c r="H11" s="227"/>
      <c r="I11" s="227"/>
      <c r="J11" s="228"/>
      <c r="K11" s="201"/>
      <c r="L11" s="199" t="s">
        <v>6</v>
      </c>
      <c r="M11" s="201"/>
      <c r="N11" s="199" t="s">
        <v>6</v>
      </c>
      <c r="O11" s="165"/>
    </row>
    <row r="12" spans="2:15" ht="35.1" customHeight="1" x14ac:dyDescent="0.2">
      <c r="B12" s="213"/>
      <c r="C12" s="215"/>
      <c r="D12" s="27"/>
      <c r="E12" s="234"/>
      <c r="F12" s="235"/>
      <c r="G12" s="229"/>
      <c r="H12" s="230"/>
      <c r="I12" s="230"/>
      <c r="J12" s="231"/>
      <c r="K12" s="202"/>
      <c r="L12" s="200"/>
      <c r="M12" s="202"/>
      <c r="N12" s="200"/>
      <c r="O12" s="165"/>
    </row>
    <row r="13" spans="2:15" ht="35.1" customHeight="1" x14ac:dyDescent="0.2">
      <c r="B13" s="212">
        <v>32</v>
      </c>
      <c r="C13" s="214">
        <f>'１人件費(1)'!C13:C14</f>
        <v>2021</v>
      </c>
      <c r="D13" s="19" t="s">
        <v>12</v>
      </c>
      <c r="E13" s="232"/>
      <c r="F13" s="233"/>
      <c r="G13" s="226"/>
      <c r="H13" s="227"/>
      <c r="I13" s="227"/>
      <c r="J13" s="228"/>
      <c r="K13" s="201"/>
      <c r="L13" s="199" t="s">
        <v>6</v>
      </c>
      <c r="M13" s="201"/>
      <c r="N13" s="199" t="s">
        <v>6</v>
      </c>
      <c r="O13" s="165"/>
    </row>
    <row r="14" spans="2:15" ht="35.1" customHeight="1" x14ac:dyDescent="0.2">
      <c r="B14" s="213"/>
      <c r="C14" s="215"/>
      <c r="D14" s="27"/>
      <c r="E14" s="234"/>
      <c r="F14" s="235"/>
      <c r="G14" s="229"/>
      <c r="H14" s="230"/>
      <c r="I14" s="230"/>
      <c r="J14" s="231"/>
      <c r="K14" s="202"/>
      <c r="L14" s="200"/>
      <c r="M14" s="202"/>
      <c r="N14" s="200"/>
      <c r="O14" s="165"/>
    </row>
    <row r="15" spans="2:15" ht="35.1" customHeight="1" x14ac:dyDescent="0.2">
      <c r="B15" s="212">
        <v>33</v>
      </c>
      <c r="C15" s="214">
        <f>'１人件費(1)'!C15:C16</f>
        <v>2021</v>
      </c>
      <c r="D15" s="19" t="s">
        <v>12</v>
      </c>
      <c r="E15" s="232"/>
      <c r="F15" s="233"/>
      <c r="G15" s="226"/>
      <c r="H15" s="227"/>
      <c r="I15" s="227"/>
      <c r="J15" s="228"/>
      <c r="K15" s="201"/>
      <c r="L15" s="199" t="s">
        <v>6</v>
      </c>
      <c r="M15" s="201"/>
      <c r="N15" s="199" t="s">
        <v>6</v>
      </c>
      <c r="O15" s="165"/>
    </row>
    <row r="16" spans="2:15" ht="35.1" customHeight="1" x14ac:dyDescent="0.2">
      <c r="B16" s="213"/>
      <c r="C16" s="215"/>
      <c r="D16" s="27"/>
      <c r="E16" s="234"/>
      <c r="F16" s="235"/>
      <c r="G16" s="229"/>
      <c r="H16" s="230"/>
      <c r="I16" s="230"/>
      <c r="J16" s="231"/>
      <c r="K16" s="202"/>
      <c r="L16" s="200"/>
      <c r="M16" s="202"/>
      <c r="N16" s="200"/>
      <c r="O16" s="165"/>
    </row>
    <row r="17" spans="2:15" ht="35.1" customHeight="1" x14ac:dyDescent="0.2">
      <c r="B17" s="212">
        <v>34</v>
      </c>
      <c r="C17" s="214">
        <f>'１人件費(1)'!C17:C18</f>
        <v>2021</v>
      </c>
      <c r="D17" s="19" t="s">
        <v>12</v>
      </c>
      <c r="E17" s="232"/>
      <c r="F17" s="233"/>
      <c r="G17" s="226"/>
      <c r="H17" s="227"/>
      <c r="I17" s="227"/>
      <c r="J17" s="228"/>
      <c r="K17" s="201"/>
      <c r="L17" s="199" t="s">
        <v>6</v>
      </c>
      <c r="M17" s="201"/>
      <c r="N17" s="199" t="s">
        <v>6</v>
      </c>
      <c r="O17" s="165"/>
    </row>
    <row r="18" spans="2:15" ht="35.1" customHeight="1" x14ac:dyDescent="0.2">
      <c r="B18" s="213"/>
      <c r="C18" s="215"/>
      <c r="D18" s="27"/>
      <c r="E18" s="234"/>
      <c r="F18" s="235"/>
      <c r="G18" s="229"/>
      <c r="H18" s="230"/>
      <c r="I18" s="230"/>
      <c r="J18" s="231"/>
      <c r="K18" s="202"/>
      <c r="L18" s="200"/>
      <c r="M18" s="202"/>
      <c r="N18" s="200"/>
      <c r="O18" s="165"/>
    </row>
    <row r="19" spans="2:15" ht="35.1" customHeight="1" x14ac:dyDescent="0.2">
      <c r="B19" s="212">
        <v>35</v>
      </c>
      <c r="C19" s="214">
        <f>'１人件費(1)'!C19:C20</f>
        <v>2021</v>
      </c>
      <c r="D19" s="19" t="s">
        <v>12</v>
      </c>
      <c r="E19" s="232"/>
      <c r="F19" s="233"/>
      <c r="G19" s="226"/>
      <c r="H19" s="227"/>
      <c r="I19" s="227"/>
      <c r="J19" s="228"/>
      <c r="K19" s="201"/>
      <c r="L19" s="199" t="s">
        <v>6</v>
      </c>
      <c r="M19" s="201"/>
      <c r="N19" s="199" t="s">
        <v>6</v>
      </c>
      <c r="O19" s="165"/>
    </row>
    <row r="20" spans="2:15" ht="35.1" customHeight="1" x14ac:dyDescent="0.2">
      <c r="B20" s="213"/>
      <c r="C20" s="215"/>
      <c r="D20" s="27"/>
      <c r="E20" s="234"/>
      <c r="F20" s="235"/>
      <c r="G20" s="229"/>
      <c r="H20" s="230"/>
      <c r="I20" s="230"/>
      <c r="J20" s="231"/>
      <c r="K20" s="202"/>
      <c r="L20" s="200"/>
      <c r="M20" s="202"/>
      <c r="N20" s="200"/>
      <c r="O20" s="165"/>
    </row>
    <row r="21" spans="2:15" ht="35.1" customHeight="1" x14ac:dyDescent="0.2">
      <c r="B21" s="212">
        <v>36</v>
      </c>
      <c r="C21" s="214">
        <f>'１人件費(1)'!C21:C22</f>
        <v>2021</v>
      </c>
      <c r="D21" s="19" t="s">
        <v>12</v>
      </c>
      <c r="E21" s="232"/>
      <c r="F21" s="233"/>
      <c r="G21" s="226"/>
      <c r="H21" s="227"/>
      <c r="I21" s="227"/>
      <c r="J21" s="228"/>
      <c r="K21" s="201"/>
      <c r="L21" s="199" t="s">
        <v>6</v>
      </c>
      <c r="M21" s="201"/>
      <c r="N21" s="199" t="s">
        <v>6</v>
      </c>
      <c r="O21" s="165"/>
    </row>
    <row r="22" spans="2:15" ht="35.1" customHeight="1" x14ac:dyDescent="0.2">
      <c r="B22" s="213"/>
      <c r="C22" s="215"/>
      <c r="D22" s="27"/>
      <c r="E22" s="234"/>
      <c r="F22" s="235"/>
      <c r="G22" s="229"/>
      <c r="H22" s="230"/>
      <c r="I22" s="230"/>
      <c r="J22" s="231"/>
      <c r="K22" s="202"/>
      <c r="L22" s="200"/>
      <c r="M22" s="202"/>
      <c r="N22" s="200"/>
      <c r="O22" s="165"/>
    </row>
    <row r="23" spans="2:15" ht="35.1" customHeight="1" x14ac:dyDescent="0.2">
      <c r="B23" s="212">
        <v>37</v>
      </c>
      <c r="C23" s="214">
        <f>'１人件費(1)'!C23:C24</f>
        <v>2021</v>
      </c>
      <c r="D23" s="19" t="s">
        <v>12</v>
      </c>
      <c r="E23" s="232"/>
      <c r="F23" s="233"/>
      <c r="G23" s="226"/>
      <c r="H23" s="227"/>
      <c r="I23" s="227"/>
      <c r="J23" s="228"/>
      <c r="K23" s="201"/>
      <c r="L23" s="199" t="s">
        <v>6</v>
      </c>
      <c r="M23" s="201"/>
      <c r="N23" s="199" t="s">
        <v>6</v>
      </c>
      <c r="O23" s="165"/>
    </row>
    <row r="24" spans="2:15" ht="35.1" customHeight="1" x14ac:dyDescent="0.2">
      <c r="B24" s="213"/>
      <c r="C24" s="215"/>
      <c r="D24" s="27"/>
      <c r="E24" s="234"/>
      <c r="F24" s="235"/>
      <c r="G24" s="229"/>
      <c r="H24" s="230"/>
      <c r="I24" s="230"/>
      <c r="J24" s="231"/>
      <c r="K24" s="202"/>
      <c r="L24" s="200"/>
      <c r="M24" s="202"/>
      <c r="N24" s="200"/>
      <c r="O24" s="165"/>
    </row>
    <row r="25" spans="2:15" ht="35.1" customHeight="1" x14ac:dyDescent="0.2">
      <c r="B25" s="212">
        <v>38</v>
      </c>
      <c r="C25" s="214">
        <f>'１人件費(1)'!C25:C26</f>
        <v>2021</v>
      </c>
      <c r="D25" s="19" t="s">
        <v>12</v>
      </c>
      <c r="E25" s="232"/>
      <c r="F25" s="233"/>
      <c r="G25" s="226"/>
      <c r="H25" s="227"/>
      <c r="I25" s="227"/>
      <c r="J25" s="228"/>
      <c r="K25" s="201"/>
      <c r="L25" s="199" t="s">
        <v>6</v>
      </c>
      <c r="M25" s="201"/>
      <c r="N25" s="199" t="s">
        <v>6</v>
      </c>
      <c r="O25" s="165"/>
    </row>
    <row r="26" spans="2:15" ht="35.1" customHeight="1" x14ac:dyDescent="0.2">
      <c r="B26" s="213"/>
      <c r="C26" s="215"/>
      <c r="D26" s="27"/>
      <c r="E26" s="234"/>
      <c r="F26" s="235"/>
      <c r="G26" s="229"/>
      <c r="H26" s="230"/>
      <c r="I26" s="230"/>
      <c r="J26" s="231"/>
      <c r="K26" s="202"/>
      <c r="L26" s="200"/>
      <c r="M26" s="202"/>
      <c r="N26" s="200"/>
      <c r="O26" s="165"/>
    </row>
    <row r="27" spans="2:15" ht="35.1" customHeight="1" x14ac:dyDescent="0.2">
      <c r="B27" s="212">
        <v>39</v>
      </c>
      <c r="C27" s="214">
        <f>'１人件費(1)'!C27:C28</f>
        <v>2021</v>
      </c>
      <c r="D27" s="19" t="s">
        <v>12</v>
      </c>
      <c r="E27" s="232"/>
      <c r="F27" s="233"/>
      <c r="G27" s="226"/>
      <c r="H27" s="227"/>
      <c r="I27" s="227"/>
      <c r="J27" s="228"/>
      <c r="K27" s="201"/>
      <c r="L27" s="199" t="s">
        <v>6</v>
      </c>
      <c r="M27" s="201"/>
      <c r="N27" s="199" t="s">
        <v>6</v>
      </c>
      <c r="O27" s="165"/>
    </row>
    <row r="28" spans="2:15" ht="35.1" customHeight="1" x14ac:dyDescent="0.2">
      <c r="B28" s="213"/>
      <c r="C28" s="215"/>
      <c r="D28" s="27"/>
      <c r="E28" s="234"/>
      <c r="F28" s="235"/>
      <c r="G28" s="229"/>
      <c r="H28" s="230"/>
      <c r="I28" s="230"/>
      <c r="J28" s="231"/>
      <c r="K28" s="202"/>
      <c r="L28" s="200"/>
      <c r="M28" s="202"/>
      <c r="N28" s="200"/>
      <c r="O28" s="165"/>
    </row>
    <row r="29" spans="2:15" ht="35.1" customHeight="1" x14ac:dyDescent="0.2">
      <c r="B29" s="212">
        <v>40</v>
      </c>
      <c r="C29" s="214">
        <f>'１人件費(1)'!C29:C30</f>
        <v>2021</v>
      </c>
      <c r="D29" s="19" t="s">
        <v>12</v>
      </c>
      <c r="E29" s="232"/>
      <c r="F29" s="233"/>
      <c r="G29" s="226"/>
      <c r="H29" s="227"/>
      <c r="I29" s="227"/>
      <c r="J29" s="228"/>
      <c r="K29" s="201"/>
      <c r="L29" s="199" t="s">
        <v>6</v>
      </c>
      <c r="M29" s="201"/>
      <c r="N29" s="199" t="s">
        <v>6</v>
      </c>
      <c r="O29" s="165"/>
    </row>
    <row r="30" spans="2:15" ht="35.1" customHeight="1" x14ac:dyDescent="0.2">
      <c r="B30" s="213"/>
      <c r="C30" s="215"/>
      <c r="D30" s="27"/>
      <c r="E30" s="234"/>
      <c r="F30" s="235"/>
      <c r="G30" s="229"/>
      <c r="H30" s="230"/>
      <c r="I30" s="230"/>
      <c r="J30" s="231"/>
      <c r="K30" s="202"/>
      <c r="L30" s="200"/>
      <c r="M30" s="202"/>
      <c r="N30" s="200"/>
      <c r="O30" s="165"/>
    </row>
    <row r="31" spans="2:15" ht="35.1" customHeight="1" x14ac:dyDescent="0.2">
      <c r="B31" s="212">
        <v>41</v>
      </c>
      <c r="C31" s="214">
        <f>'１人件費(1)'!C31:C32</f>
        <v>2021</v>
      </c>
      <c r="D31" s="19" t="s">
        <v>12</v>
      </c>
      <c r="E31" s="232"/>
      <c r="F31" s="233"/>
      <c r="G31" s="226"/>
      <c r="H31" s="227"/>
      <c r="I31" s="227"/>
      <c r="J31" s="228"/>
      <c r="K31" s="201"/>
      <c r="L31" s="199" t="s">
        <v>6</v>
      </c>
      <c r="M31" s="201"/>
      <c r="N31" s="199" t="s">
        <v>6</v>
      </c>
      <c r="O31" s="165"/>
    </row>
    <row r="32" spans="2:15" ht="35.1" customHeight="1" x14ac:dyDescent="0.2">
      <c r="B32" s="213"/>
      <c r="C32" s="215"/>
      <c r="D32" s="27"/>
      <c r="E32" s="234"/>
      <c r="F32" s="235"/>
      <c r="G32" s="229"/>
      <c r="H32" s="230"/>
      <c r="I32" s="230"/>
      <c r="J32" s="231"/>
      <c r="K32" s="202"/>
      <c r="L32" s="200"/>
      <c r="M32" s="202"/>
      <c r="N32" s="200"/>
      <c r="O32" s="165"/>
    </row>
    <row r="33" spans="2:15" ht="35.1" customHeight="1" x14ac:dyDescent="0.2">
      <c r="B33" s="212">
        <v>42</v>
      </c>
      <c r="C33" s="214">
        <f>'１人件費(1)'!C33:C34</f>
        <v>2021</v>
      </c>
      <c r="D33" s="19" t="s">
        <v>12</v>
      </c>
      <c r="E33" s="232"/>
      <c r="F33" s="233"/>
      <c r="G33" s="226"/>
      <c r="H33" s="227"/>
      <c r="I33" s="227"/>
      <c r="J33" s="228"/>
      <c r="K33" s="201"/>
      <c r="L33" s="199" t="s">
        <v>6</v>
      </c>
      <c r="M33" s="201"/>
      <c r="N33" s="199" t="s">
        <v>6</v>
      </c>
      <c r="O33" s="165"/>
    </row>
    <row r="34" spans="2:15" ht="35.1" customHeight="1" x14ac:dyDescent="0.2">
      <c r="B34" s="213"/>
      <c r="C34" s="215"/>
      <c r="D34" s="27"/>
      <c r="E34" s="234"/>
      <c r="F34" s="235"/>
      <c r="G34" s="229"/>
      <c r="H34" s="230"/>
      <c r="I34" s="230"/>
      <c r="J34" s="231"/>
      <c r="K34" s="202"/>
      <c r="L34" s="200"/>
      <c r="M34" s="202"/>
      <c r="N34" s="200"/>
      <c r="O34" s="165"/>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4"/>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TrO4weuBbMPzoAOdGmxk3u/O7KrtJE1d/EHMIYQL31DMJ+J3srilxflXd+pbCE64lNitQBGbzDL9gJOeTj0nuQ==" saltValue="uubsS7KwWVXNubX36K6dZg=="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63</v>
      </c>
      <c r="C1" s="195"/>
      <c r="D1" s="195"/>
      <c r="E1" s="195"/>
      <c r="F1" s="195"/>
      <c r="G1" s="195"/>
      <c r="H1" s="195"/>
      <c r="I1" s="195"/>
      <c r="J1" s="195"/>
      <c r="K1" s="195"/>
      <c r="L1" s="195"/>
      <c r="M1" s="195"/>
      <c r="N1" s="195"/>
      <c r="O1" s="195"/>
    </row>
    <row r="2" spans="2:15" ht="35.1" customHeight="1" thickBot="1" x14ac:dyDescent="0.25">
      <c r="B2" s="134" t="s">
        <v>85</v>
      </c>
      <c r="C2" s="135"/>
      <c r="D2" s="58">
        <f>決算報告書!D2</f>
        <v>0</v>
      </c>
      <c r="E2" s="125" t="s">
        <v>50</v>
      </c>
      <c r="F2" s="126"/>
      <c r="G2" s="250">
        <f>決算報告書!G2</f>
        <v>0</v>
      </c>
      <c r="H2" s="251"/>
      <c r="I2" s="251"/>
      <c r="J2" s="251"/>
      <c r="K2" s="251"/>
      <c r="L2" s="251"/>
      <c r="M2" s="251"/>
      <c r="N2" s="251"/>
      <c r="O2" s="252"/>
    </row>
    <row r="3" spans="2:15" ht="35.1" customHeight="1" thickTop="1" thickBot="1" x14ac:dyDescent="0.25">
      <c r="B3" s="125" t="s">
        <v>32</v>
      </c>
      <c r="C3" s="126"/>
      <c r="D3" s="54" t="str">
        <f>決算報告書!D3</f>
        <v>GGG-</v>
      </c>
      <c r="E3" s="125" t="s">
        <v>45</v>
      </c>
      <c r="F3" s="127"/>
      <c r="G3" s="250">
        <f>決算報告書!G3</f>
        <v>0</v>
      </c>
      <c r="H3" s="251"/>
      <c r="I3" s="251"/>
      <c r="J3" s="251"/>
      <c r="K3" s="251"/>
      <c r="L3" s="251"/>
      <c r="M3" s="251"/>
      <c r="N3" s="251"/>
      <c r="O3" s="252"/>
    </row>
    <row r="4" spans="2:15" ht="24.9" customHeight="1" thickBot="1" x14ac:dyDescent="0.25"/>
    <row r="5" spans="2:15" ht="24.9" customHeight="1" x14ac:dyDescent="0.2">
      <c r="B5" s="216" t="s">
        <v>65</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13</v>
      </c>
      <c r="E7" s="253"/>
      <c r="F7" s="254"/>
      <c r="G7" s="257"/>
      <c r="H7" s="258"/>
      <c r="I7" s="258"/>
      <c r="J7" s="259"/>
      <c r="K7" s="263"/>
      <c r="L7" s="265" t="s">
        <v>6</v>
      </c>
      <c r="M7" s="263"/>
      <c r="N7" s="265" t="s">
        <v>6</v>
      </c>
      <c r="O7" s="165"/>
    </row>
    <row r="8" spans="2:15" ht="35.1" customHeight="1" x14ac:dyDescent="0.2">
      <c r="B8" s="213"/>
      <c r="C8" s="215"/>
      <c r="D8" s="28"/>
      <c r="E8" s="255"/>
      <c r="F8" s="256"/>
      <c r="G8" s="260"/>
      <c r="H8" s="261"/>
      <c r="I8" s="261"/>
      <c r="J8" s="262"/>
      <c r="K8" s="264"/>
      <c r="L8" s="266"/>
      <c r="M8" s="264"/>
      <c r="N8" s="266"/>
      <c r="O8" s="165"/>
    </row>
    <row r="9" spans="2:15" ht="35.1" customHeight="1" x14ac:dyDescent="0.2">
      <c r="B9" s="212">
        <v>2</v>
      </c>
      <c r="C9" s="214">
        <f>'１人件費(1)'!C9:C10</f>
        <v>2021</v>
      </c>
      <c r="D9" s="19" t="s">
        <v>13</v>
      </c>
      <c r="E9" s="253"/>
      <c r="F9" s="254"/>
      <c r="G9" s="257"/>
      <c r="H9" s="258"/>
      <c r="I9" s="258"/>
      <c r="J9" s="259"/>
      <c r="K9" s="263"/>
      <c r="L9" s="265" t="s">
        <v>6</v>
      </c>
      <c r="M9" s="263"/>
      <c r="N9" s="265" t="s">
        <v>6</v>
      </c>
      <c r="O9" s="165"/>
    </row>
    <row r="10" spans="2:15" ht="35.1" customHeight="1" x14ac:dyDescent="0.2">
      <c r="B10" s="213"/>
      <c r="C10" s="215"/>
      <c r="D10" s="28"/>
      <c r="E10" s="255"/>
      <c r="F10" s="256"/>
      <c r="G10" s="260"/>
      <c r="H10" s="261"/>
      <c r="I10" s="261"/>
      <c r="J10" s="262"/>
      <c r="K10" s="264"/>
      <c r="L10" s="266"/>
      <c r="M10" s="264"/>
      <c r="N10" s="266"/>
      <c r="O10" s="165"/>
    </row>
    <row r="11" spans="2:15" ht="35.1" customHeight="1" x14ac:dyDescent="0.2">
      <c r="B11" s="212">
        <v>3</v>
      </c>
      <c r="C11" s="214">
        <f>'１人件費(1)'!C11:C12</f>
        <v>2021</v>
      </c>
      <c r="D11" s="19" t="s">
        <v>13</v>
      </c>
      <c r="E11" s="253"/>
      <c r="F11" s="254"/>
      <c r="G11" s="257"/>
      <c r="H11" s="258"/>
      <c r="I11" s="258"/>
      <c r="J11" s="259"/>
      <c r="K11" s="263"/>
      <c r="L11" s="265" t="s">
        <v>6</v>
      </c>
      <c r="M11" s="263"/>
      <c r="N11" s="265" t="s">
        <v>6</v>
      </c>
      <c r="O11" s="190"/>
    </row>
    <row r="12" spans="2:15" ht="35.1" customHeight="1" x14ac:dyDescent="0.2">
      <c r="B12" s="213"/>
      <c r="C12" s="215"/>
      <c r="D12" s="28"/>
      <c r="E12" s="255"/>
      <c r="F12" s="256"/>
      <c r="G12" s="260"/>
      <c r="H12" s="261"/>
      <c r="I12" s="261"/>
      <c r="J12" s="262"/>
      <c r="K12" s="264"/>
      <c r="L12" s="266"/>
      <c r="M12" s="264"/>
      <c r="N12" s="266"/>
      <c r="O12" s="191"/>
    </row>
    <row r="13" spans="2:15" ht="35.1" customHeight="1" x14ac:dyDescent="0.2">
      <c r="B13" s="212">
        <v>4</v>
      </c>
      <c r="C13" s="214">
        <f>'１人件費(1)'!C13:C14</f>
        <v>2021</v>
      </c>
      <c r="D13" s="19" t="s">
        <v>13</v>
      </c>
      <c r="E13" s="253"/>
      <c r="F13" s="254"/>
      <c r="G13" s="257"/>
      <c r="H13" s="258"/>
      <c r="I13" s="258"/>
      <c r="J13" s="259"/>
      <c r="K13" s="263"/>
      <c r="L13" s="265" t="s">
        <v>6</v>
      </c>
      <c r="M13" s="263"/>
      <c r="N13" s="265" t="s">
        <v>6</v>
      </c>
      <c r="O13" s="190"/>
    </row>
    <row r="14" spans="2:15" ht="35.1" customHeight="1" x14ac:dyDescent="0.2">
      <c r="B14" s="213"/>
      <c r="C14" s="215"/>
      <c r="D14" s="28"/>
      <c r="E14" s="255"/>
      <c r="F14" s="256"/>
      <c r="G14" s="260"/>
      <c r="H14" s="261"/>
      <c r="I14" s="261"/>
      <c r="J14" s="262"/>
      <c r="K14" s="264"/>
      <c r="L14" s="266"/>
      <c r="M14" s="264"/>
      <c r="N14" s="266"/>
      <c r="O14" s="191"/>
    </row>
    <row r="15" spans="2:15" ht="35.1" customHeight="1" x14ac:dyDescent="0.2">
      <c r="B15" s="212">
        <v>5</v>
      </c>
      <c r="C15" s="214">
        <f>'１人件費(1)'!C15:C16</f>
        <v>2021</v>
      </c>
      <c r="D15" s="19" t="s">
        <v>13</v>
      </c>
      <c r="E15" s="253"/>
      <c r="F15" s="254"/>
      <c r="G15" s="257"/>
      <c r="H15" s="258"/>
      <c r="I15" s="258"/>
      <c r="J15" s="259"/>
      <c r="K15" s="263"/>
      <c r="L15" s="265" t="s">
        <v>6</v>
      </c>
      <c r="M15" s="263"/>
      <c r="N15" s="265" t="s">
        <v>6</v>
      </c>
      <c r="O15" s="165"/>
    </row>
    <row r="16" spans="2:15" ht="35.1" customHeight="1" x14ac:dyDescent="0.2">
      <c r="B16" s="213"/>
      <c r="C16" s="215"/>
      <c r="D16" s="28"/>
      <c r="E16" s="255"/>
      <c r="F16" s="256"/>
      <c r="G16" s="260"/>
      <c r="H16" s="261"/>
      <c r="I16" s="261"/>
      <c r="J16" s="262"/>
      <c r="K16" s="264"/>
      <c r="L16" s="266"/>
      <c r="M16" s="264"/>
      <c r="N16" s="266"/>
      <c r="O16" s="165"/>
    </row>
    <row r="17" spans="2:15" ht="35.1" customHeight="1" x14ac:dyDescent="0.2">
      <c r="B17" s="212">
        <v>6</v>
      </c>
      <c r="C17" s="214">
        <f>'１人件費(1)'!C17:C18</f>
        <v>2021</v>
      </c>
      <c r="D17" s="19" t="s">
        <v>13</v>
      </c>
      <c r="E17" s="253"/>
      <c r="F17" s="254"/>
      <c r="G17" s="257"/>
      <c r="H17" s="258"/>
      <c r="I17" s="258"/>
      <c r="J17" s="259"/>
      <c r="K17" s="263"/>
      <c r="L17" s="265" t="s">
        <v>6</v>
      </c>
      <c r="M17" s="263"/>
      <c r="N17" s="265" t="s">
        <v>6</v>
      </c>
      <c r="O17" s="190"/>
    </row>
    <row r="18" spans="2:15" ht="35.1" customHeight="1" x14ac:dyDescent="0.2">
      <c r="B18" s="213"/>
      <c r="C18" s="215"/>
      <c r="D18" s="28"/>
      <c r="E18" s="255"/>
      <c r="F18" s="256"/>
      <c r="G18" s="260"/>
      <c r="H18" s="261"/>
      <c r="I18" s="261"/>
      <c r="J18" s="262"/>
      <c r="K18" s="264"/>
      <c r="L18" s="266"/>
      <c r="M18" s="264"/>
      <c r="N18" s="266"/>
      <c r="O18" s="191"/>
    </row>
    <row r="19" spans="2:15" ht="35.1" customHeight="1" x14ac:dyDescent="0.2">
      <c r="B19" s="212">
        <v>7</v>
      </c>
      <c r="C19" s="214">
        <f>'１人件費(1)'!C19:C20</f>
        <v>2021</v>
      </c>
      <c r="D19" s="19" t="s">
        <v>13</v>
      </c>
      <c r="E19" s="253"/>
      <c r="F19" s="254"/>
      <c r="G19" s="257"/>
      <c r="H19" s="258"/>
      <c r="I19" s="258"/>
      <c r="J19" s="259"/>
      <c r="K19" s="263"/>
      <c r="L19" s="265" t="s">
        <v>6</v>
      </c>
      <c r="M19" s="263"/>
      <c r="N19" s="265" t="s">
        <v>6</v>
      </c>
      <c r="O19" s="165"/>
    </row>
    <row r="20" spans="2:15" ht="35.1" customHeight="1" x14ac:dyDescent="0.2">
      <c r="B20" s="213"/>
      <c r="C20" s="215"/>
      <c r="D20" s="28"/>
      <c r="E20" s="255"/>
      <c r="F20" s="256"/>
      <c r="G20" s="260"/>
      <c r="H20" s="261"/>
      <c r="I20" s="261"/>
      <c r="J20" s="262"/>
      <c r="K20" s="264"/>
      <c r="L20" s="266"/>
      <c r="M20" s="264"/>
      <c r="N20" s="266"/>
      <c r="O20" s="165"/>
    </row>
    <row r="21" spans="2:15" ht="35.1" customHeight="1" x14ac:dyDescent="0.2">
      <c r="B21" s="212">
        <v>8</v>
      </c>
      <c r="C21" s="214">
        <f>'１人件費(1)'!C21:C22</f>
        <v>2021</v>
      </c>
      <c r="D21" s="19" t="s">
        <v>13</v>
      </c>
      <c r="E21" s="253"/>
      <c r="F21" s="254"/>
      <c r="G21" s="257"/>
      <c r="H21" s="258"/>
      <c r="I21" s="258"/>
      <c r="J21" s="259"/>
      <c r="K21" s="263"/>
      <c r="L21" s="265" t="s">
        <v>6</v>
      </c>
      <c r="M21" s="263"/>
      <c r="N21" s="265" t="s">
        <v>6</v>
      </c>
      <c r="O21" s="190"/>
    </row>
    <row r="22" spans="2:15" ht="35.1" customHeight="1" x14ac:dyDescent="0.2">
      <c r="B22" s="213"/>
      <c r="C22" s="215"/>
      <c r="D22" s="28"/>
      <c r="E22" s="255"/>
      <c r="F22" s="256"/>
      <c r="G22" s="260"/>
      <c r="H22" s="261"/>
      <c r="I22" s="261"/>
      <c r="J22" s="262"/>
      <c r="K22" s="264"/>
      <c r="L22" s="266"/>
      <c r="M22" s="264"/>
      <c r="N22" s="266"/>
      <c r="O22" s="191"/>
    </row>
    <row r="23" spans="2:15" ht="35.1" customHeight="1" x14ac:dyDescent="0.2">
      <c r="B23" s="212">
        <v>9</v>
      </c>
      <c r="C23" s="214">
        <f>'１人件費(1)'!C23:C24</f>
        <v>2021</v>
      </c>
      <c r="D23" s="19" t="s">
        <v>13</v>
      </c>
      <c r="E23" s="253"/>
      <c r="F23" s="254"/>
      <c r="G23" s="257"/>
      <c r="H23" s="258"/>
      <c r="I23" s="258"/>
      <c r="J23" s="259"/>
      <c r="K23" s="263"/>
      <c r="L23" s="265" t="s">
        <v>6</v>
      </c>
      <c r="M23" s="263"/>
      <c r="N23" s="265" t="s">
        <v>6</v>
      </c>
      <c r="O23" s="165"/>
    </row>
    <row r="24" spans="2:15" ht="35.1" customHeight="1" x14ac:dyDescent="0.2">
      <c r="B24" s="213"/>
      <c r="C24" s="215"/>
      <c r="D24" s="28"/>
      <c r="E24" s="255"/>
      <c r="F24" s="256"/>
      <c r="G24" s="260"/>
      <c r="H24" s="261"/>
      <c r="I24" s="261"/>
      <c r="J24" s="262"/>
      <c r="K24" s="264"/>
      <c r="L24" s="266"/>
      <c r="M24" s="264"/>
      <c r="N24" s="266"/>
      <c r="O24" s="165"/>
    </row>
    <row r="25" spans="2:15" ht="35.1" customHeight="1" x14ac:dyDescent="0.2">
      <c r="B25" s="212">
        <v>10</v>
      </c>
      <c r="C25" s="214">
        <f>'１人件費(1)'!C25:C26</f>
        <v>2021</v>
      </c>
      <c r="D25" s="19" t="s">
        <v>13</v>
      </c>
      <c r="E25" s="253"/>
      <c r="F25" s="254"/>
      <c r="G25" s="257"/>
      <c r="H25" s="258"/>
      <c r="I25" s="258"/>
      <c r="J25" s="259"/>
      <c r="K25" s="263"/>
      <c r="L25" s="265" t="s">
        <v>6</v>
      </c>
      <c r="M25" s="263"/>
      <c r="N25" s="265" t="s">
        <v>6</v>
      </c>
      <c r="O25" s="190"/>
    </row>
    <row r="26" spans="2:15" ht="35.1" customHeight="1" x14ac:dyDescent="0.2">
      <c r="B26" s="213"/>
      <c r="C26" s="215"/>
      <c r="D26" s="28"/>
      <c r="E26" s="255"/>
      <c r="F26" s="256"/>
      <c r="G26" s="260"/>
      <c r="H26" s="261"/>
      <c r="I26" s="261"/>
      <c r="J26" s="262"/>
      <c r="K26" s="264"/>
      <c r="L26" s="266"/>
      <c r="M26" s="264"/>
      <c r="N26" s="266"/>
      <c r="O26" s="191"/>
    </row>
    <row r="27" spans="2:15" ht="35.1" customHeight="1" x14ac:dyDescent="0.2">
      <c r="B27" s="212">
        <v>11</v>
      </c>
      <c r="C27" s="214">
        <f>'１人件費(1)'!C27:C28</f>
        <v>2021</v>
      </c>
      <c r="D27" s="19" t="s">
        <v>13</v>
      </c>
      <c r="E27" s="253"/>
      <c r="F27" s="254"/>
      <c r="G27" s="257"/>
      <c r="H27" s="258"/>
      <c r="I27" s="258"/>
      <c r="J27" s="259"/>
      <c r="K27" s="263"/>
      <c r="L27" s="265" t="s">
        <v>6</v>
      </c>
      <c r="M27" s="263"/>
      <c r="N27" s="265" t="s">
        <v>6</v>
      </c>
      <c r="O27" s="192"/>
    </row>
    <row r="28" spans="2:15" ht="35.1" customHeight="1" x14ac:dyDescent="0.2">
      <c r="B28" s="213"/>
      <c r="C28" s="215"/>
      <c r="D28" s="28"/>
      <c r="E28" s="255"/>
      <c r="F28" s="256"/>
      <c r="G28" s="260"/>
      <c r="H28" s="261"/>
      <c r="I28" s="261"/>
      <c r="J28" s="262"/>
      <c r="K28" s="264"/>
      <c r="L28" s="266"/>
      <c r="M28" s="264"/>
      <c r="N28" s="266"/>
      <c r="O28" s="193"/>
    </row>
    <row r="29" spans="2:15" ht="35.1" customHeight="1" x14ac:dyDescent="0.2">
      <c r="B29" s="212">
        <v>12</v>
      </c>
      <c r="C29" s="214">
        <f>'１人件費(1)'!C29:C30</f>
        <v>2021</v>
      </c>
      <c r="D29" s="19" t="s">
        <v>13</v>
      </c>
      <c r="E29" s="253"/>
      <c r="F29" s="254"/>
      <c r="G29" s="257"/>
      <c r="H29" s="258"/>
      <c r="I29" s="258"/>
      <c r="J29" s="259"/>
      <c r="K29" s="263"/>
      <c r="L29" s="267" t="s">
        <v>6</v>
      </c>
      <c r="M29" s="263"/>
      <c r="N29" s="265" t="s">
        <v>6</v>
      </c>
      <c r="O29" s="192"/>
    </row>
    <row r="30" spans="2:15" ht="35.1" customHeight="1" x14ac:dyDescent="0.2">
      <c r="B30" s="213"/>
      <c r="C30" s="215"/>
      <c r="D30" s="28"/>
      <c r="E30" s="255"/>
      <c r="F30" s="256"/>
      <c r="G30" s="260"/>
      <c r="H30" s="261"/>
      <c r="I30" s="261"/>
      <c r="J30" s="262"/>
      <c r="K30" s="264"/>
      <c r="L30" s="266"/>
      <c r="M30" s="264"/>
      <c r="N30" s="266"/>
      <c r="O30" s="194"/>
    </row>
    <row r="31" spans="2:15" ht="35.1" customHeight="1" x14ac:dyDescent="0.2">
      <c r="B31" s="212">
        <v>13</v>
      </c>
      <c r="C31" s="214">
        <f>'１人件費(1)'!C31:C32</f>
        <v>2021</v>
      </c>
      <c r="D31" s="19" t="s">
        <v>13</v>
      </c>
      <c r="E31" s="253"/>
      <c r="F31" s="254"/>
      <c r="G31" s="257"/>
      <c r="H31" s="258"/>
      <c r="I31" s="258"/>
      <c r="J31" s="259"/>
      <c r="K31" s="263"/>
      <c r="L31" s="265" t="s">
        <v>6</v>
      </c>
      <c r="M31" s="263"/>
      <c r="N31" s="265" t="s">
        <v>6</v>
      </c>
      <c r="O31" s="190"/>
    </row>
    <row r="32" spans="2:15" ht="35.1" customHeight="1" x14ac:dyDescent="0.2">
      <c r="B32" s="213"/>
      <c r="C32" s="215"/>
      <c r="D32" s="28"/>
      <c r="E32" s="255"/>
      <c r="F32" s="256"/>
      <c r="G32" s="260"/>
      <c r="H32" s="261"/>
      <c r="I32" s="261"/>
      <c r="J32" s="262"/>
      <c r="K32" s="264"/>
      <c r="L32" s="266"/>
      <c r="M32" s="264"/>
      <c r="N32" s="266"/>
      <c r="O32" s="191"/>
    </row>
    <row r="33" spans="2:15" ht="35.1" customHeight="1" x14ac:dyDescent="0.2">
      <c r="B33" s="212">
        <v>14</v>
      </c>
      <c r="C33" s="214">
        <f>'１人件費(1)'!C33:C34</f>
        <v>2021</v>
      </c>
      <c r="D33" s="19" t="s">
        <v>13</v>
      </c>
      <c r="E33" s="253"/>
      <c r="F33" s="254"/>
      <c r="G33" s="257"/>
      <c r="H33" s="258"/>
      <c r="I33" s="258"/>
      <c r="J33" s="259"/>
      <c r="K33" s="263"/>
      <c r="L33" s="267" t="s">
        <v>6</v>
      </c>
      <c r="M33" s="263"/>
      <c r="N33" s="267" t="s">
        <v>6</v>
      </c>
      <c r="O33" s="192"/>
    </row>
    <row r="34" spans="2:15" ht="35.1" customHeight="1" x14ac:dyDescent="0.2">
      <c r="B34" s="213"/>
      <c r="C34" s="215"/>
      <c r="D34" s="28"/>
      <c r="E34" s="255"/>
      <c r="F34" s="256"/>
      <c r="G34" s="260"/>
      <c r="H34" s="261"/>
      <c r="I34" s="261"/>
      <c r="J34" s="262"/>
      <c r="K34" s="264"/>
      <c r="L34" s="266"/>
      <c r="M34" s="264"/>
      <c r="N34" s="266"/>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qN6ioDclbQR+JUTo1OF12SMPumn6OrrgbGjgjiljdosYlUT0GTWcTcoaOUo5wbfsBYu4nHNQ3C0f8Fx7sY5X8w==" saltValue="ohh7Q8fw+nQXsVNbYirG9w==" spinCount="100000" sheet="1" selectLockedCells="1"/>
  <mergeCells count="151">
    <mergeCell ref="C38:K38"/>
    <mergeCell ref="C39:K39"/>
    <mergeCell ref="C40:K40"/>
    <mergeCell ref="E35:J36"/>
    <mergeCell ref="K35:K36"/>
    <mergeCell ref="L35:L36"/>
    <mergeCell ref="M35:M36"/>
    <mergeCell ref="N35:N36"/>
    <mergeCell ref="O35:O36"/>
    <mergeCell ref="B37:K37"/>
    <mergeCell ref="M33:M34"/>
    <mergeCell ref="N33:N34"/>
    <mergeCell ref="O33:O34"/>
    <mergeCell ref="B35:D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69</v>
      </c>
      <c r="C1" s="195"/>
      <c r="D1" s="195"/>
      <c r="E1" s="195"/>
      <c r="F1" s="195"/>
      <c r="G1" s="195"/>
      <c r="H1" s="195"/>
      <c r="I1" s="195"/>
      <c r="J1" s="195"/>
      <c r="K1" s="195"/>
      <c r="L1" s="195"/>
      <c r="M1" s="195"/>
      <c r="N1" s="195"/>
      <c r="O1" s="195"/>
    </row>
    <row r="2" spans="2:15" ht="35.1" customHeight="1" thickBot="1" x14ac:dyDescent="0.25">
      <c r="B2" s="134" t="s">
        <v>49</v>
      </c>
      <c r="C2" s="135"/>
      <c r="D2" s="59">
        <f>決算報告書!D2</f>
        <v>0</v>
      </c>
      <c r="E2" s="125" t="s">
        <v>50</v>
      </c>
      <c r="F2" s="126"/>
      <c r="G2" s="268">
        <f>決算報告書!G2</f>
        <v>0</v>
      </c>
      <c r="H2" s="269"/>
      <c r="I2" s="269"/>
      <c r="J2" s="269"/>
      <c r="K2" s="269"/>
      <c r="L2" s="269"/>
      <c r="M2" s="269"/>
      <c r="N2" s="269"/>
      <c r="O2" s="270"/>
    </row>
    <row r="3" spans="2:15" ht="35.1" customHeight="1" thickTop="1" thickBot="1" x14ac:dyDescent="0.25">
      <c r="B3" s="125" t="s">
        <v>32</v>
      </c>
      <c r="C3" s="126"/>
      <c r="D3" s="53" t="str">
        <f>決算報告書!D3</f>
        <v>GGG-</v>
      </c>
      <c r="E3" s="125" t="s">
        <v>45</v>
      </c>
      <c r="F3" s="127"/>
      <c r="G3" s="268">
        <f>決算報告書!G3</f>
        <v>0</v>
      </c>
      <c r="H3" s="269"/>
      <c r="I3" s="269"/>
      <c r="J3" s="269"/>
      <c r="K3" s="269"/>
      <c r="L3" s="269"/>
      <c r="M3" s="269"/>
      <c r="N3" s="269"/>
      <c r="O3" s="270"/>
    </row>
    <row r="4" spans="2:15" ht="24.9" customHeight="1" thickBot="1" x14ac:dyDescent="0.25"/>
    <row r="5" spans="2:15" ht="24.9" customHeight="1" x14ac:dyDescent="0.2">
      <c r="B5" s="216" t="s">
        <v>66</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v>
      </c>
      <c r="C7" s="214">
        <f>'１人件費(1)'!C7:C8</f>
        <v>2021</v>
      </c>
      <c r="D7" s="19" t="s">
        <v>14</v>
      </c>
      <c r="E7" s="271"/>
      <c r="F7" s="272"/>
      <c r="G7" s="275"/>
      <c r="H7" s="276"/>
      <c r="I7" s="276"/>
      <c r="J7" s="277"/>
      <c r="K7" s="281"/>
      <c r="L7" s="283" t="s">
        <v>6</v>
      </c>
      <c r="M7" s="281"/>
      <c r="N7" s="283" t="s">
        <v>6</v>
      </c>
      <c r="O7" s="165"/>
    </row>
    <row r="8" spans="2:15" ht="35.1" customHeight="1" x14ac:dyDescent="0.2">
      <c r="B8" s="213"/>
      <c r="C8" s="215"/>
      <c r="D8" s="29"/>
      <c r="E8" s="273"/>
      <c r="F8" s="274"/>
      <c r="G8" s="278"/>
      <c r="H8" s="279"/>
      <c r="I8" s="279"/>
      <c r="J8" s="280"/>
      <c r="K8" s="282"/>
      <c r="L8" s="284"/>
      <c r="M8" s="282"/>
      <c r="N8" s="284"/>
      <c r="O8" s="165"/>
    </row>
    <row r="9" spans="2:15" ht="35.1" customHeight="1" x14ac:dyDescent="0.2">
      <c r="B9" s="212">
        <v>2</v>
      </c>
      <c r="C9" s="214">
        <f>'１人件費(1)'!C9:C10</f>
        <v>2021</v>
      </c>
      <c r="D9" s="19" t="s">
        <v>14</v>
      </c>
      <c r="E9" s="271"/>
      <c r="F9" s="272"/>
      <c r="G9" s="275"/>
      <c r="H9" s="276"/>
      <c r="I9" s="276"/>
      <c r="J9" s="277"/>
      <c r="K9" s="281"/>
      <c r="L9" s="283" t="s">
        <v>6</v>
      </c>
      <c r="M9" s="281"/>
      <c r="N9" s="283" t="s">
        <v>6</v>
      </c>
      <c r="O9" s="165"/>
    </row>
    <row r="10" spans="2:15" ht="35.1" customHeight="1" x14ac:dyDescent="0.2">
      <c r="B10" s="213"/>
      <c r="C10" s="215"/>
      <c r="D10" s="29"/>
      <c r="E10" s="273"/>
      <c r="F10" s="274"/>
      <c r="G10" s="278"/>
      <c r="H10" s="279"/>
      <c r="I10" s="279"/>
      <c r="J10" s="280"/>
      <c r="K10" s="282"/>
      <c r="L10" s="284"/>
      <c r="M10" s="282"/>
      <c r="N10" s="284"/>
      <c r="O10" s="165"/>
    </row>
    <row r="11" spans="2:15" ht="35.1" customHeight="1" x14ac:dyDescent="0.2">
      <c r="B11" s="212">
        <v>3</v>
      </c>
      <c r="C11" s="214">
        <f>'１人件費(1)'!C11:C12</f>
        <v>2021</v>
      </c>
      <c r="D11" s="19" t="s">
        <v>14</v>
      </c>
      <c r="E11" s="271"/>
      <c r="F11" s="272"/>
      <c r="G11" s="275"/>
      <c r="H11" s="276"/>
      <c r="I11" s="276"/>
      <c r="J11" s="277"/>
      <c r="K11" s="281"/>
      <c r="L11" s="283" t="s">
        <v>6</v>
      </c>
      <c r="M11" s="281"/>
      <c r="N11" s="283" t="s">
        <v>6</v>
      </c>
      <c r="O11" s="190"/>
    </row>
    <row r="12" spans="2:15" ht="35.1" customHeight="1" x14ac:dyDescent="0.2">
      <c r="B12" s="213"/>
      <c r="C12" s="215"/>
      <c r="D12" s="29"/>
      <c r="E12" s="273"/>
      <c r="F12" s="274"/>
      <c r="G12" s="278"/>
      <c r="H12" s="279"/>
      <c r="I12" s="279"/>
      <c r="J12" s="280"/>
      <c r="K12" s="282"/>
      <c r="L12" s="284"/>
      <c r="M12" s="282"/>
      <c r="N12" s="284"/>
      <c r="O12" s="191"/>
    </row>
    <row r="13" spans="2:15" ht="35.1" customHeight="1" x14ac:dyDescent="0.2">
      <c r="B13" s="212">
        <v>4</v>
      </c>
      <c r="C13" s="214">
        <f>'１人件費(1)'!C13:C14</f>
        <v>2021</v>
      </c>
      <c r="D13" s="19" t="s">
        <v>14</v>
      </c>
      <c r="E13" s="271"/>
      <c r="F13" s="272"/>
      <c r="G13" s="275"/>
      <c r="H13" s="276"/>
      <c r="I13" s="276"/>
      <c r="J13" s="277"/>
      <c r="K13" s="281"/>
      <c r="L13" s="283" t="s">
        <v>6</v>
      </c>
      <c r="M13" s="281"/>
      <c r="N13" s="283" t="s">
        <v>6</v>
      </c>
      <c r="O13" s="190"/>
    </row>
    <row r="14" spans="2:15" ht="35.1" customHeight="1" x14ac:dyDescent="0.2">
      <c r="B14" s="213"/>
      <c r="C14" s="215"/>
      <c r="D14" s="29"/>
      <c r="E14" s="273"/>
      <c r="F14" s="274"/>
      <c r="G14" s="278"/>
      <c r="H14" s="279"/>
      <c r="I14" s="279"/>
      <c r="J14" s="280"/>
      <c r="K14" s="282"/>
      <c r="L14" s="284"/>
      <c r="M14" s="282"/>
      <c r="N14" s="284"/>
      <c r="O14" s="191"/>
    </row>
    <row r="15" spans="2:15" ht="35.1" customHeight="1" x14ac:dyDescent="0.2">
      <c r="B15" s="212">
        <v>5</v>
      </c>
      <c r="C15" s="214">
        <f>'１人件費(1)'!C15:C16</f>
        <v>2021</v>
      </c>
      <c r="D15" s="19" t="s">
        <v>14</v>
      </c>
      <c r="E15" s="271"/>
      <c r="F15" s="272"/>
      <c r="G15" s="275"/>
      <c r="H15" s="276"/>
      <c r="I15" s="276"/>
      <c r="J15" s="277"/>
      <c r="K15" s="281"/>
      <c r="L15" s="283" t="s">
        <v>6</v>
      </c>
      <c r="M15" s="281"/>
      <c r="N15" s="283" t="s">
        <v>6</v>
      </c>
      <c r="O15" s="165"/>
    </row>
    <row r="16" spans="2:15" ht="35.1" customHeight="1" x14ac:dyDescent="0.2">
      <c r="B16" s="213"/>
      <c r="C16" s="215"/>
      <c r="D16" s="29"/>
      <c r="E16" s="273"/>
      <c r="F16" s="274"/>
      <c r="G16" s="278"/>
      <c r="H16" s="279"/>
      <c r="I16" s="279"/>
      <c r="J16" s="280"/>
      <c r="K16" s="282"/>
      <c r="L16" s="284"/>
      <c r="M16" s="282"/>
      <c r="N16" s="284"/>
      <c r="O16" s="165"/>
    </row>
    <row r="17" spans="2:15" ht="35.1" customHeight="1" x14ac:dyDescent="0.2">
      <c r="B17" s="212">
        <v>6</v>
      </c>
      <c r="C17" s="214">
        <f>'１人件費(1)'!C17:C18</f>
        <v>2021</v>
      </c>
      <c r="D17" s="19" t="s">
        <v>14</v>
      </c>
      <c r="E17" s="271"/>
      <c r="F17" s="272"/>
      <c r="G17" s="275"/>
      <c r="H17" s="276"/>
      <c r="I17" s="276"/>
      <c r="J17" s="277"/>
      <c r="K17" s="281"/>
      <c r="L17" s="283" t="s">
        <v>6</v>
      </c>
      <c r="M17" s="281"/>
      <c r="N17" s="283" t="s">
        <v>6</v>
      </c>
      <c r="O17" s="190"/>
    </row>
    <row r="18" spans="2:15" ht="35.1" customHeight="1" x14ac:dyDescent="0.2">
      <c r="B18" s="213"/>
      <c r="C18" s="215"/>
      <c r="D18" s="29"/>
      <c r="E18" s="273"/>
      <c r="F18" s="274"/>
      <c r="G18" s="278"/>
      <c r="H18" s="279"/>
      <c r="I18" s="279"/>
      <c r="J18" s="280"/>
      <c r="K18" s="282"/>
      <c r="L18" s="284"/>
      <c r="M18" s="282"/>
      <c r="N18" s="284"/>
      <c r="O18" s="191"/>
    </row>
    <row r="19" spans="2:15" ht="35.1" customHeight="1" x14ac:dyDescent="0.2">
      <c r="B19" s="212">
        <v>7</v>
      </c>
      <c r="C19" s="214">
        <f>'１人件費(1)'!C19:C20</f>
        <v>2021</v>
      </c>
      <c r="D19" s="19" t="s">
        <v>14</v>
      </c>
      <c r="E19" s="271"/>
      <c r="F19" s="272"/>
      <c r="G19" s="275"/>
      <c r="H19" s="276"/>
      <c r="I19" s="276"/>
      <c r="J19" s="277"/>
      <c r="K19" s="281"/>
      <c r="L19" s="283" t="s">
        <v>6</v>
      </c>
      <c r="M19" s="281"/>
      <c r="N19" s="283" t="s">
        <v>6</v>
      </c>
      <c r="O19" s="165"/>
    </row>
    <row r="20" spans="2:15" ht="35.1" customHeight="1" x14ac:dyDescent="0.2">
      <c r="B20" s="213"/>
      <c r="C20" s="215"/>
      <c r="D20" s="29"/>
      <c r="E20" s="273"/>
      <c r="F20" s="274"/>
      <c r="G20" s="278"/>
      <c r="H20" s="279"/>
      <c r="I20" s="279"/>
      <c r="J20" s="280"/>
      <c r="K20" s="282"/>
      <c r="L20" s="284"/>
      <c r="M20" s="282"/>
      <c r="N20" s="284"/>
      <c r="O20" s="165"/>
    </row>
    <row r="21" spans="2:15" ht="35.1" customHeight="1" x14ac:dyDescent="0.2">
      <c r="B21" s="212">
        <v>8</v>
      </c>
      <c r="C21" s="214">
        <f>'１人件費(1)'!C21:C22</f>
        <v>2021</v>
      </c>
      <c r="D21" s="19" t="s">
        <v>14</v>
      </c>
      <c r="E21" s="271"/>
      <c r="F21" s="272"/>
      <c r="G21" s="275"/>
      <c r="H21" s="276"/>
      <c r="I21" s="276"/>
      <c r="J21" s="277"/>
      <c r="K21" s="281"/>
      <c r="L21" s="283" t="s">
        <v>6</v>
      </c>
      <c r="M21" s="281"/>
      <c r="N21" s="283" t="s">
        <v>6</v>
      </c>
      <c r="O21" s="190"/>
    </row>
    <row r="22" spans="2:15" ht="35.1" customHeight="1" x14ac:dyDescent="0.2">
      <c r="B22" s="213"/>
      <c r="C22" s="215"/>
      <c r="D22" s="29"/>
      <c r="E22" s="273"/>
      <c r="F22" s="274"/>
      <c r="G22" s="278"/>
      <c r="H22" s="279"/>
      <c r="I22" s="279"/>
      <c r="J22" s="280"/>
      <c r="K22" s="282"/>
      <c r="L22" s="284"/>
      <c r="M22" s="282"/>
      <c r="N22" s="284"/>
      <c r="O22" s="191"/>
    </row>
    <row r="23" spans="2:15" ht="35.1" customHeight="1" x14ac:dyDescent="0.2">
      <c r="B23" s="212">
        <v>9</v>
      </c>
      <c r="C23" s="214">
        <f>'１人件費(1)'!C23:C24</f>
        <v>2021</v>
      </c>
      <c r="D23" s="19" t="s">
        <v>14</v>
      </c>
      <c r="E23" s="271"/>
      <c r="F23" s="272"/>
      <c r="G23" s="275"/>
      <c r="H23" s="276"/>
      <c r="I23" s="276"/>
      <c r="J23" s="277"/>
      <c r="K23" s="281"/>
      <c r="L23" s="283" t="s">
        <v>6</v>
      </c>
      <c r="M23" s="281"/>
      <c r="N23" s="283" t="s">
        <v>6</v>
      </c>
      <c r="O23" s="165"/>
    </row>
    <row r="24" spans="2:15" ht="35.1" customHeight="1" x14ac:dyDescent="0.2">
      <c r="B24" s="213"/>
      <c r="C24" s="215"/>
      <c r="D24" s="29"/>
      <c r="E24" s="273"/>
      <c r="F24" s="274"/>
      <c r="G24" s="278"/>
      <c r="H24" s="279"/>
      <c r="I24" s="279"/>
      <c r="J24" s="280"/>
      <c r="K24" s="282"/>
      <c r="L24" s="284"/>
      <c r="M24" s="282"/>
      <c r="N24" s="284"/>
      <c r="O24" s="165"/>
    </row>
    <row r="25" spans="2:15" ht="35.1" customHeight="1" x14ac:dyDescent="0.2">
      <c r="B25" s="212">
        <v>10</v>
      </c>
      <c r="C25" s="214">
        <f>'１人件費(1)'!C25:C26</f>
        <v>2021</v>
      </c>
      <c r="D25" s="19" t="s">
        <v>14</v>
      </c>
      <c r="E25" s="271"/>
      <c r="F25" s="272"/>
      <c r="G25" s="275"/>
      <c r="H25" s="276"/>
      <c r="I25" s="276"/>
      <c r="J25" s="277"/>
      <c r="K25" s="281"/>
      <c r="L25" s="283" t="s">
        <v>6</v>
      </c>
      <c r="M25" s="281"/>
      <c r="N25" s="283" t="s">
        <v>6</v>
      </c>
      <c r="O25" s="190"/>
    </row>
    <row r="26" spans="2:15" ht="35.1" customHeight="1" x14ac:dyDescent="0.2">
      <c r="B26" s="213"/>
      <c r="C26" s="215"/>
      <c r="D26" s="29"/>
      <c r="E26" s="273"/>
      <c r="F26" s="274"/>
      <c r="G26" s="278"/>
      <c r="H26" s="279"/>
      <c r="I26" s="279"/>
      <c r="J26" s="280"/>
      <c r="K26" s="282"/>
      <c r="L26" s="284"/>
      <c r="M26" s="282"/>
      <c r="N26" s="284"/>
      <c r="O26" s="191"/>
    </row>
    <row r="27" spans="2:15" ht="35.1" customHeight="1" x14ac:dyDescent="0.2">
      <c r="B27" s="212">
        <v>11</v>
      </c>
      <c r="C27" s="214">
        <f>'１人件費(1)'!C27:C28</f>
        <v>2021</v>
      </c>
      <c r="D27" s="19" t="s">
        <v>14</v>
      </c>
      <c r="E27" s="271"/>
      <c r="F27" s="272"/>
      <c r="G27" s="275"/>
      <c r="H27" s="276"/>
      <c r="I27" s="276"/>
      <c r="J27" s="277"/>
      <c r="K27" s="281"/>
      <c r="L27" s="283" t="s">
        <v>6</v>
      </c>
      <c r="M27" s="281"/>
      <c r="N27" s="283" t="s">
        <v>6</v>
      </c>
      <c r="O27" s="192"/>
    </row>
    <row r="28" spans="2:15" ht="35.1" customHeight="1" x14ac:dyDescent="0.2">
      <c r="B28" s="213"/>
      <c r="C28" s="215"/>
      <c r="D28" s="29"/>
      <c r="E28" s="273"/>
      <c r="F28" s="274"/>
      <c r="G28" s="278"/>
      <c r="H28" s="279"/>
      <c r="I28" s="279"/>
      <c r="J28" s="280"/>
      <c r="K28" s="282"/>
      <c r="L28" s="284"/>
      <c r="M28" s="282"/>
      <c r="N28" s="284"/>
      <c r="O28" s="193"/>
    </row>
    <row r="29" spans="2:15" ht="35.1" customHeight="1" x14ac:dyDescent="0.2">
      <c r="B29" s="212">
        <v>12</v>
      </c>
      <c r="C29" s="214">
        <f>'１人件費(1)'!C29:C30</f>
        <v>2021</v>
      </c>
      <c r="D29" s="19" t="s">
        <v>14</v>
      </c>
      <c r="E29" s="271"/>
      <c r="F29" s="272"/>
      <c r="G29" s="275"/>
      <c r="H29" s="276"/>
      <c r="I29" s="276"/>
      <c r="J29" s="277"/>
      <c r="K29" s="281"/>
      <c r="L29" s="285" t="s">
        <v>6</v>
      </c>
      <c r="M29" s="281"/>
      <c r="N29" s="283" t="s">
        <v>6</v>
      </c>
      <c r="O29" s="192"/>
    </row>
    <row r="30" spans="2:15" ht="35.1" customHeight="1" x14ac:dyDescent="0.2">
      <c r="B30" s="213"/>
      <c r="C30" s="215"/>
      <c r="D30" s="29"/>
      <c r="E30" s="273"/>
      <c r="F30" s="274"/>
      <c r="G30" s="278"/>
      <c r="H30" s="279"/>
      <c r="I30" s="279"/>
      <c r="J30" s="280"/>
      <c r="K30" s="282"/>
      <c r="L30" s="284"/>
      <c r="M30" s="282"/>
      <c r="N30" s="284"/>
      <c r="O30" s="194"/>
    </row>
    <row r="31" spans="2:15" ht="35.1" customHeight="1" x14ac:dyDescent="0.2">
      <c r="B31" s="212">
        <v>13</v>
      </c>
      <c r="C31" s="214">
        <f>'１人件費(1)'!C31:C32</f>
        <v>2021</v>
      </c>
      <c r="D31" s="19" t="s">
        <v>14</v>
      </c>
      <c r="E31" s="271"/>
      <c r="F31" s="272"/>
      <c r="G31" s="275"/>
      <c r="H31" s="276"/>
      <c r="I31" s="276"/>
      <c r="J31" s="277"/>
      <c r="K31" s="281"/>
      <c r="L31" s="283" t="s">
        <v>6</v>
      </c>
      <c r="M31" s="281"/>
      <c r="N31" s="283" t="s">
        <v>6</v>
      </c>
      <c r="O31" s="190"/>
    </row>
    <row r="32" spans="2:15" ht="35.1" customHeight="1" x14ac:dyDescent="0.2">
      <c r="B32" s="213"/>
      <c r="C32" s="215"/>
      <c r="D32" s="29"/>
      <c r="E32" s="273"/>
      <c r="F32" s="274"/>
      <c r="G32" s="278"/>
      <c r="H32" s="279"/>
      <c r="I32" s="279"/>
      <c r="J32" s="280"/>
      <c r="K32" s="282"/>
      <c r="L32" s="284"/>
      <c r="M32" s="282"/>
      <c r="N32" s="284"/>
      <c r="O32" s="191"/>
    </row>
    <row r="33" spans="2:15" ht="35.1" customHeight="1" x14ac:dyDescent="0.2">
      <c r="B33" s="212">
        <v>14</v>
      </c>
      <c r="C33" s="214">
        <f>'１人件費(1)'!C33:C34</f>
        <v>2021</v>
      </c>
      <c r="D33" s="19" t="s">
        <v>14</v>
      </c>
      <c r="E33" s="271"/>
      <c r="F33" s="272"/>
      <c r="G33" s="275"/>
      <c r="H33" s="276"/>
      <c r="I33" s="276"/>
      <c r="J33" s="277"/>
      <c r="K33" s="281"/>
      <c r="L33" s="285" t="s">
        <v>6</v>
      </c>
      <c r="M33" s="281"/>
      <c r="N33" s="285" t="s">
        <v>6</v>
      </c>
      <c r="O33" s="192"/>
    </row>
    <row r="34" spans="2:15" ht="35.1" customHeight="1" x14ac:dyDescent="0.2">
      <c r="B34" s="213"/>
      <c r="C34" s="215"/>
      <c r="D34" s="29"/>
      <c r="E34" s="273"/>
      <c r="F34" s="274"/>
      <c r="G34" s="278"/>
      <c r="H34" s="279"/>
      <c r="I34" s="279"/>
      <c r="J34" s="280"/>
      <c r="K34" s="282"/>
      <c r="L34" s="284"/>
      <c r="M34" s="282"/>
      <c r="N34" s="28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17"/>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toc5KS1Mn+rWM1vU6gIi7xpLgaSxl5h5J3YHR0+IfeQqm7K1t65px3KvoAhz8LZsJ+Q3MBlSw0zh0GTKz6BK7g==" saltValue="gRghODVaGR9JqE2TEl6c3g=="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pageSetUpPr fitToPage="1"/>
  </sheetPr>
  <dimension ref="B1:O40"/>
  <sheetViews>
    <sheetView zoomScale="85" zoomScaleNormal="85" workbookViewId="0">
      <selection activeCell="B7" sqref="B7:B8"/>
    </sheetView>
  </sheetViews>
  <sheetFormatPr defaultColWidth="9" defaultRowHeight="12" x14ac:dyDescent="0.2"/>
  <cols>
    <col min="1" max="1" width="2.6640625" style="1" customWidth="1"/>
    <col min="2" max="2" width="5.6640625" style="1" customWidth="1"/>
    <col min="3" max="3" width="10.6640625" style="1" customWidth="1"/>
    <col min="4" max="4" width="24.109375" style="1" customWidth="1"/>
    <col min="5" max="5" width="12.6640625" style="1" customWidth="1"/>
    <col min="6" max="6" width="5.6640625" style="1" customWidth="1"/>
    <col min="7" max="7" width="12.6640625" style="1" customWidth="1"/>
    <col min="8" max="8" width="5.6640625" style="1" customWidth="1"/>
    <col min="9" max="9" width="12.6640625" style="1" customWidth="1"/>
    <col min="10" max="10" width="5.6640625" style="1" customWidth="1"/>
    <col min="11" max="11" width="12.6640625" style="1" customWidth="1"/>
    <col min="12" max="12" width="5.6640625" style="1" customWidth="1"/>
    <col min="13" max="13" width="12.6640625" style="2" customWidth="1"/>
    <col min="14" max="14" width="5.6640625" style="2" customWidth="1"/>
    <col min="15" max="15" width="10.6640625" style="2" customWidth="1"/>
    <col min="16" max="16" width="2.6640625" style="1" customWidth="1"/>
    <col min="17" max="16384" width="9" style="1"/>
  </cols>
  <sheetData>
    <row r="1" spans="2:15" ht="30" customHeight="1" thickBot="1" x14ac:dyDescent="0.25">
      <c r="B1" s="195" t="s">
        <v>68</v>
      </c>
      <c r="C1" s="195"/>
      <c r="D1" s="195"/>
      <c r="E1" s="195"/>
      <c r="F1" s="195"/>
      <c r="G1" s="195"/>
      <c r="H1" s="195"/>
      <c r="I1" s="195"/>
      <c r="J1" s="195"/>
      <c r="K1" s="195"/>
      <c r="L1" s="195"/>
      <c r="M1" s="195"/>
      <c r="N1" s="195"/>
      <c r="O1" s="195"/>
    </row>
    <row r="2" spans="2:15" ht="35.1" customHeight="1" thickBot="1" x14ac:dyDescent="0.25">
      <c r="B2" s="134" t="s">
        <v>49</v>
      </c>
      <c r="C2" s="135"/>
      <c r="D2" s="59">
        <f>決算報告書!D2</f>
        <v>0</v>
      </c>
      <c r="E2" s="125" t="s">
        <v>50</v>
      </c>
      <c r="F2" s="126"/>
      <c r="G2" s="268">
        <f>決算報告書!G2</f>
        <v>0</v>
      </c>
      <c r="H2" s="269"/>
      <c r="I2" s="269"/>
      <c r="J2" s="269"/>
      <c r="K2" s="269"/>
      <c r="L2" s="269"/>
      <c r="M2" s="269"/>
      <c r="N2" s="269"/>
      <c r="O2" s="270"/>
    </row>
    <row r="3" spans="2:15" ht="35.1" customHeight="1" thickTop="1" thickBot="1" x14ac:dyDescent="0.25">
      <c r="B3" s="125" t="s">
        <v>32</v>
      </c>
      <c r="C3" s="126"/>
      <c r="D3" s="53" t="str">
        <f>決算報告書!D3</f>
        <v>GGG-</v>
      </c>
      <c r="E3" s="125" t="s">
        <v>45</v>
      </c>
      <c r="F3" s="127"/>
      <c r="G3" s="268">
        <f>決算報告書!G3</f>
        <v>0</v>
      </c>
      <c r="H3" s="269"/>
      <c r="I3" s="269"/>
      <c r="J3" s="269"/>
      <c r="K3" s="269"/>
      <c r="L3" s="269"/>
      <c r="M3" s="269"/>
      <c r="N3" s="269"/>
      <c r="O3" s="270"/>
    </row>
    <row r="4" spans="2:15" ht="24.9" customHeight="1" thickBot="1" x14ac:dyDescent="0.25"/>
    <row r="5" spans="2:15" ht="24.9" customHeight="1" x14ac:dyDescent="0.2">
      <c r="B5" s="216" t="s">
        <v>64</v>
      </c>
      <c r="C5" s="218" t="s">
        <v>1</v>
      </c>
      <c r="D5" s="20" t="s">
        <v>2</v>
      </c>
      <c r="E5" s="220" t="s">
        <v>46</v>
      </c>
      <c r="F5" s="221"/>
      <c r="G5" s="220" t="s">
        <v>48</v>
      </c>
      <c r="H5" s="224"/>
      <c r="I5" s="224"/>
      <c r="J5" s="221"/>
      <c r="K5" s="220" t="s">
        <v>3</v>
      </c>
      <c r="L5" s="221"/>
      <c r="M5" s="206" t="s">
        <v>31</v>
      </c>
      <c r="N5" s="207"/>
      <c r="O5" s="210" t="s">
        <v>4</v>
      </c>
    </row>
    <row r="6" spans="2:15" ht="24.9" customHeight="1" x14ac:dyDescent="0.2">
      <c r="B6" s="217"/>
      <c r="C6" s="219"/>
      <c r="D6" s="21" t="s">
        <v>47</v>
      </c>
      <c r="E6" s="222"/>
      <c r="F6" s="223"/>
      <c r="G6" s="222"/>
      <c r="H6" s="225"/>
      <c r="I6" s="225"/>
      <c r="J6" s="223"/>
      <c r="K6" s="222"/>
      <c r="L6" s="223"/>
      <c r="M6" s="208"/>
      <c r="N6" s="209"/>
      <c r="O6" s="211"/>
    </row>
    <row r="7" spans="2:15" ht="35.1" customHeight="1" x14ac:dyDescent="0.2">
      <c r="B7" s="212">
        <v>15</v>
      </c>
      <c r="C7" s="214">
        <f>'１人件費(1)'!C7:C8</f>
        <v>2021</v>
      </c>
      <c r="D7" s="19" t="s">
        <v>14</v>
      </c>
      <c r="E7" s="271"/>
      <c r="F7" s="272"/>
      <c r="G7" s="275"/>
      <c r="H7" s="276"/>
      <c r="I7" s="276"/>
      <c r="J7" s="277"/>
      <c r="K7" s="281"/>
      <c r="L7" s="283" t="s">
        <v>6</v>
      </c>
      <c r="M7" s="281"/>
      <c r="N7" s="283" t="s">
        <v>6</v>
      </c>
      <c r="O7" s="165"/>
    </row>
    <row r="8" spans="2:15" ht="35.1" customHeight="1" x14ac:dyDescent="0.2">
      <c r="B8" s="213"/>
      <c r="C8" s="215"/>
      <c r="D8" s="29"/>
      <c r="E8" s="273"/>
      <c r="F8" s="274"/>
      <c r="G8" s="278"/>
      <c r="H8" s="279"/>
      <c r="I8" s="279"/>
      <c r="J8" s="280"/>
      <c r="K8" s="282"/>
      <c r="L8" s="284"/>
      <c r="M8" s="282"/>
      <c r="N8" s="284"/>
      <c r="O8" s="165"/>
    </row>
    <row r="9" spans="2:15" ht="35.1" customHeight="1" x14ac:dyDescent="0.2">
      <c r="B9" s="212">
        <v>16</v>
      </c>
      <c r="C9" s="214">
        <f>'１人件費(1)'!C9:C10</f>
        <v>2021</v>
      </c>
      <c r="D9" s="19" t="s">
        <v>14</v>
      </c>
      <c r="E9" s="271"/>
      <c r="F9" s="272"/>
      <c r="G9" s="275"/>
      <c r="H9" s="276"/>
      <c r="I9" s="276"/>
      <c r="J9" s="277"/>
      <c r="K9" s="281"/>
      <c r="L9" s="283" t="s">
        <v>6</v>
      </c>
      <c r="M9" s="281"/>
      <c r="N9" s="283" t="s">
        <v>6</v>
      </c>
      <c r="O9" s="165"/>
    </row>
    <row r="10" spans="2:15" ht="35.1" customHeight="1" x14ac:dyDescent="0.2">
      <c r="B10" s="213"/>
      <c r="C10" s="215"/>
      <c r="D10" s="29"/>
      <c r="E10" s="273"/>
      <c r="F10" s="274"/>
      <c r="G10" s="278"/>
      <c r="H10" s="279"/>
      <c r="I10" s="279"/>
      <c r="J10" s="280"/>
      <c r="K10" s="282"/>
      <c r="L10" s="284"/>
      <c r="M10" s="282"/>
      <c r="N10" s="284"/>
      <c r="O10" s="165"/>
    </row>
    <row r="11" spans="2:15" ht="35.1" customHeight="1" x14ac:dyDescent="0.2">
      <c r="B11" s="212">
        <v>17</v>
      </c>
      <c r="C11" s="214">
        <f>'１人件費(1)'!C11:C12</f>
        <v>2021</v>
      </c>
      <c r="D11" s="19" t="s">
        <v>14</v>
      </c>
      <c r="E11" s="271"/>
      <c r="F11" s="272"/>
      <c r="G11" s="275"/>
      <c r="H11" s="276"/>
      <c r="I11" s="276"/>
      <c r="J11" s="277"/>
      <c r="K11" s="281"/>
      <c r="L11" s="283" t="s">
        <v>6</v>
      </c>
      <c r="M11" s="281"/>
      <c r="N11" s="283" t="s">
        <v>6</v>
      </c>
      <c r="O11" s="190"/>
    </row>
    <row r="12" spans="2:15" ht="35.1" customHeight="1" x14ac:dyDescent="0.2">
      <c r="B12" s="213"/>
      <c r="C12" s="215"/>
      <c r="D12" s="29"/>
      <c r="E12" s="273"/>
      <c r="F12" s="274"/>
      <c r="G12" s="278"/>
      <c r="H12" s="279"/>
      <c r="I12" s="279"/>
      <c r="J12" s="280"/>
      <c r="K12" s="282"/>
      <c r="L12" s="284"/>
      <c r="M12" s="282"/>
      <c r="N12" s="284"/>
      <c r="O12" s="191"/>
    </row>
    <row r="13" spans="2:15" ht="35.1" customHeight="1" x14ac:dyDescent="0.2">
      <c r="B13" s="212">
        <v>18</v>
      </c>
      <c r="C13" s="214">
        <f>'１人件費(1)'!C13:C14</f>
        <v>2021</v>
      </c>
      <c r="D13" s="19" t="s">
        <v>14</v>
      </c>
      <c r="E13" s="271"/>
      <c r="F13" s="272"/>
      <c r="G13" s="275"/>
      <c r="H13" s="276"/>
      <c r="I13" s="276"/>
      <c r="J13" s="277"/>
      <c r="K13" s="281"/>
      <c r="L13" s="283" t="s">
        <v>6</v>
      </c>
      <c r="M13" s="281"/>
      <c r="N13" s="283" t="s">
        <v>6</v>
      </c>
      <c r="O13" s="190"/>
    </row>
    <row r="14" spans="2:15" ht="35.1" customHeight="1" x14ac:dyDescent="0.2">
      <c r="B14" s="213"/>
      <c r="C14" s="215"/>
      <c r="D14" s="29"/>
      <c r="E14" s="273"/>
      <c r="F14" s="274"/>
      <c r="G14" s="278"/>
      <c r="H14" s="279"/>
      <c r="I14" s="279"/>
      <c r="J14" s="280"/>
      <c r="K14" s="282"/>
      <c r="L14" s="284"/>
      <c r="M14" s="282"/>
      <c r="N14" s="284"/>
      <c r="O14" s="191"/>
    </row>
    <row r="15" spans="2:15" ht="35.1" customHeight="1" x14ac:dyDescent="0.2">
      <c r="B15" s="212">
        <v>19</v>
      </c>
      <c r="C15" s="214">
        <f>'１人件費(1)'!C15:C16</f>
        <v>2021</v>
      </c>
      <c r="D15" s="19" t="s">
        <v>14</v>
      </c>
      <c r="E15" s="271"/>
      <c r="F15" s="272"/>
      <c r="G15" s="275"/>
      <c r="H15" s="276"/>
      <c r="I15" s="276"/>
      <c r="J15" s="277"/>
      <c r="K15" s="281"/>
      <c r="L15" s="283" t="s">
        <v>6</v>
      </c>
      <c r="M15" s="281"/>
      <c r="N15" s="283" t="s">
        <v>6</v>
      </c>
      <c r="O15" s="165"/>
    </row>
    <row r="16" spans="2:15" ht="35.1" customHeight="1" x14ac:dyDescent="0.2">
      <c r="B16" s="213"/>
      <c r="C16" s="215"/>
      <c r="D16" s="29"/>
      <c r="E16" s="273"/>
      <c r="F16" s="274"/>
      <c r="G16" s="278"/>
      <c r="H16" s="279"/>
      <c r="I16" s="279"/>
      <c r="J16" s="280"/>
      <c r="K16" s="282"/>
      <c r="L16" s="284"/>
      <c r="M16" s="282"/>
      <c r="N16" s="284"/>
      <c r="O16" s="165"/>
    </row>
    <row r="17" spans="2:15" ht="35.1" customHeight="1" x14ac:dyDescent="0.2">
      <c r="B17" s="212">
        <v>20</v>
      </c>
      <c r="C17" s="214">
        <f>'１人件費(1)'!C17:C18</f>
        <v>2021</v>
      </c>
      <c r="D17" s="19" t="s">
        <v>14</v>
      </c>
      <c r="E17" s="271"/>
      <c r="F17" s="272"/>
      <c r="G17" s="275"/>
      <c r="H17" s="276"/>
      <c r="I17" s="276"/>
      <c r="J17" s="277"/>
      <c r="K17" s="281"/>
      <c r="L17" s="283" t="s">
        <v>6</v>
      </c>
      <c r="M17" s="281"/>
      <c r="N17" s="283" t="s">
        <v>6</v>
      </c>
      <c r="O17" s="190"/>
    </row>
    <row r="18" spans="2:15" ht="35.1" customHeight="1" x14ac:dyDescent="0.2">
      <c r="B18" s="213"/>
      <c r="C18" s="215"/>
      <c r="D18" s="29"/>
      <c r="E18" s="273"/>
      <c r="F18" s="274"/>
      <c r="G18" s="278"/>
      <c r="H18" s="279"/>
      <c r="I18" s="279"/>
      <c r="J18" s="280"/>
      <c r="K18" s="282"/>
      <c r="L18" s="284"/>
      <c r="M18" s="282"/>
      <c r="N18" s="284"/>
      <c r="O18" s="191"/>
    </row>
    <row r="19" spans="2:15" ht="35.1" customHeight="1" x14ac:dyDescent="0.2">
      <c r="B19" s="212">
        <v>21</v>
      </c>
      <c r="C19" s="214">
        <f>'１人件費(1)'!C19:C20</f>
        <v>2021</v>
      </c>
      <c r="D19" s="19" t="s">
        <v>14</v>
      </c>
      <c r="E19" s="271"/>
      <c r="F19" s="272"/>
      <c r="G19" s="275"/>
      <c r="H19" s="276"/>
      <c r="I19" s="276"/>
      <c r="J19" s="277"/>
      <c r="K19" s="281"/>
      <c r="L19" s="283" t="s">
        <v>6</v>
      </c>
      <c r="M19" s="281"/>
      <c r="N19" s="283" t="s">
        <v>6</v>
      </c>
      <c r="O19" s="165"/>
    </row>
    <row r="20" spans="2:15" ht="35.1" customHeight="1" x14ac:dyDescent="0.2">
      <c r="B20" s="213"/>
      <c r="C20" s="215"/>
      <c r="D20" s="29"/>
      <c r="E20" s="273"/>
      <c r="F20" s="274"/>
      <c r="G20" s="278"/>
      <c r="H20" s="279"/>
      <c r="I20" s="279"/>
      <c r="J20" s="280"/>
      <c r="K20" s="282"/>
      <c r="L20" s="284"/>
      <c r="M20" s="282"/>
      <c r="N20" s="284"/>
      <c r="O20" s="165"/>
    </row>
    <row r="21" spans="2:15" ht="35.1" customHeight="1" x14ac:dyDescent="0.2">
      <c r="B21" s="212">
        <v>22</v>
      </c>
      <c r="C21" s="214">
        <f>'１人件費(1)'!C21:C22</f>
        <v>2021</v>
      </c>
      <c r="D21" s="19" t="s">
        <v>14</v>
      </c>
      <c r="E21" s="271"/>
      <c r="F21" s="272"/>
      <c r="G21" s="275"/>
      <c r="H21" s="276"/>
      <c r="I21" s="276"/>
      <c r="J21" s="277"/>
      <c r="K21" s="281"/>
      <c r="L21" s="283" t="s">
        <v>6</v>
      </c>
      <c r="M21" s="281"/>
      <c r="N21" s="283" t="s">
        <v>6</v>
      </c>
      <c r="O21" s="190"/>
    </row>
    <row r="22" spans="2:15" ht="35.1" customHeight="1" x14ac:dyDescent="0.2">
      <c r="B22" s="213"/>
      <c r="C22" s="215"/>
      <c r="D22" s="29"/>
      <c r="E22" s="273"/>
      <c r="F22" s="274"/>
      <c r="G22" s="278"/>
      <c r="H22" s="279"/>
      <c r="I22" s="279"/>
      <c r="J22" s="280"/>
      <c r="K22" s="282"/>
      <c r="L22" s="284"/>
      <c r="M22" s="282"/>
      <c r="N22" s="284"/>
      <c r="O22" s="191"/>
    </row>
    <row r="23" spans="2:15" ht="35.1" customHeight="1" x14ac:dyDescent="0.2">
      <c r="B23" s="212">
        <v>23</v>
      </c>
      <c r="C23" s="214">
        <f>'１人件費(1)'!C23:C24</f>
        <v>2021</v>
      </c>
      <c r="D23" s="19" t="s">
        <v>14</v>
      </c>
      <c r="E23" s="271"/>
      <c r="F23" s="272"/>
      <c r="G23" s="275"/>
      <c r="H23" s="276"/>
      <c r="I23" s="276"/>
      <c r="J23" s="277"/>
      <c r="K23" s="281"/>
      <c r="L23" s="283" t="s">
        <v>6</v>
      </c>
      <c r="M23" s="281"/>
      <c r="N23" s="283" t="s">
        <v>6</v>
      </c>
      <c r="O23" s="165"/>
    </row>
    <row r="24" spans="2:15" ht="35.1" customHeight="1" x14ac:dyDescent="0.2">
      <c r="B24" s="213"/>
      <c r="C24" s="215"/>
      <c r="D24" s="29"/>
      <c r="E24" s="273"/>
      <c r="F24" s="274"/>
      <c r="G24" s="278"/>
      <c r="H24" s="279"/>
      <c r="I24" s="279"/>
      <c r="J24" s="280"/>
      <c r="K24" s="282"/>
      <c r="L24" s="284"/>
      <c r="M24" s="282"/>
      <c r="N24" s="284"/>
      <c r="O24" s="165"/>
    </row>
    <row r="25" spans="2:15" ht="35.1" customHeight="1" x14ac:dyDescent="0.2">
      <c r="B25" s="212">
        <v>24</v>
      </c>
      <c r="C25" s="214">
        <f>'１人件費(1)'!C25:C26</f>
        <v>2021</v>
      </c>
      <c r="D25" s="19" t="s">
        <v>14</v>
      </c>
      <c r="E25" s="271"/>
      <c r="F25" s="272"/>
      <c r="G25" s="275"/>
      <c r="H25" s="276"/>
      <c r="I25" s="276"/>
      <c r="J25" s="277"/>
      <c r="K25" s="281"/>
      <c r="L25" s="283" t="s">
        <v>6</v>
      </c>
      <c r="M25" s="281"/>
      <c r="N25" s="283" t="s">
        <v>6</v>
      </c>
      <c r="O25" s="190"/>
    </row>
    <row r="26" spans="2:15" ht="35.1" customHeight="1" x14ac:dyDescent="0.2">
      <c r="B26" s="213"/>
      <c r="C26" s="215"/>
      <c r="D26" s="29"/>
      <c r="E26" s="273"/>
      <c r="F26" s="274"/>
      <c r="G26" s="278"/>
      <c r="H26" s="279"/>
      <c r="I26" s="279"/>
      <c r="J26" s="280"/>
      <c r="K26" s="282"/>
      <c r="L26" s="284"/>
      <c r="M26" s="282"/>
      <c r="N26" s="284"/>
      <c r="O26" s="191"/>
    </row>
    <row r="27" spans="2:15" ht="35.1" customHeight="1" x14ac:dyDescent="0.2">
      <c r="B27" s="212">
        <v>25</v>
      </c>
      <c r="C27" s="214">
        <f>'１人件費(1)'!C27:C28</f>
        <v>2021</v>
      </c>
      <c r="D27" s="19" t="s">
        <v>14</v>
      </c>
      <c r="E27" s="271"/>
      <c r="F27" s="272"/>
      <c r="G27" s="275"/>
      <c r="H27" s="276"/>
      <c r="I27" s="276"/>
      <c r="J27" s="277"/>
      <c r="K27" s="281"/>
      <c r="L27" s="283" t="s">
        <v>6</v>
      </c>
      <c r="M27" s="281"/>
      <c r="N27" s="283" t="s">
        <v>6</v>
      </c>
      <c r="O27" s="192"/>
    </row>
    <row r="28" spans="2:15" ht="35.1" customHeight="1" x14ac:dyDescent="0.2">
      <c r="B28" s="213"/>
      <c r="C28" s="215"/>
      <c r="D28" s="29"/>
      <c r="E28" s="273"/>
      <c r="F28" s="274"/>
      <c r="G28" s="278"/>
      <c r="H28" s="279"/>
      <c r="I28" s="279"/>
      <c r="J28" s="280"/>
      <c r="K28" s="282"/>
      <c r="L28" s="284"/>
      <c r="M28" s="282"/>
      <c r="N28" s="284"/>
      <c r="O28" s="193"/>
    </row>
    <row r="29" spans="2:15" ht="35.1" customHeight="1" x14ac:dyDescent="0.2">
      <c r="B29" s="212">
        <v>26</v>
      </c>
      <c r="C29" s="214">
        <f>'１人件費(1)'!C29:C30</f>
        <v>2021</v>
      </c>
      <c r="D29" s="19" t="s">
        <v>14</v>
      </c>
      <c r="E29" s="271"/>
      <c r="F29" s="272"/>
      <c r="G29" s="275"/>
      <c r="H29" s="276"/>
      <c r="I29" s="276"/>
      <c r="J29" s="277"/>
      <c r="K29" s="281"/>
      <c r="L29" s="285" t="s">
        <v>6</v>
      </c>
      <c r="M29" s="281"/>
      <c r="N29" s="283" t="s">
        <v>6</v>
      </c>
      <c r="O29" s="192"/>
    </row>
    <row r="30" spans="2:15" ht="35.1" customHeight="1" x14ac:dyDescent="0.2">
      <c r="B30" s="213"/>
      <c r="C30" s="215"/>
      <c r="D30" s="29"/>
      <c r="E30" s="273"/>
      <c r="F30" s="274"/>
      <c r="G30" s="278"/>
      <c r="H30" s="279"/>
      <c r="I30" s="279"/>
      <c r="J30" s="280"/>
      <c r="K30" s="282"/>
      <c r="L30" s="284"/>
      <c r="M30" s="282"/>
      <c r="N30" s="284"/>
      <c r="O30" s="194"/>
    </row>
    <row r="31" spans="2:15" ht="35.1" customHeight="1" x14ac:dyDescent="0.2">
      <c r="B31" s="212">
        <v>27</v>
      </c>
      <c r="C31" s="214">
        <f>'１人件費(1)'!C31:C32</f>
        <v>2021</v>
      </c>
      <c r="D31" s="19" t="s">
        <v>14</v>
      </c>
      <c r="E31" s="271"/>
      <c r="F31" s="272"/>
      <c r="G31" s="275"/>
      <c r="H31" s="276"/>
      <c r="I31" s="276"/>
      <c r="J31" s="277"/>
      <c r="K31" s="281"/>
      <c r="L31" s="283" t="s">
        <v>6</v>
      </c>
      <c r="M31" s="281"/>
      <c r="N31" s="283" t="s">
        <v>6</v>
      </c>
      <c r="O31" s="190"/>
    </row>
    <row r="32" spans="2:15" ht="35.1" customHeight="1" x14ac:dyDescent="0.2">
      <c r="B32" s="213"/>
      <c r="C32" s="215"/>
      <c r="D32" s="29"/>
      <c r="E32" s="273"/>
      <c r="F32" s="274"/>
      <c r="G32" s="278"/>
      <c r="H32" s="279"/>
      <c r="I32" s="279"/>
      <c r="J32" s="280"/>
      <c r="K32" s="282"/>
      <c r="L32" s="284"/>
      <c r="M32" s="282"/>
      <c r="N32" s="284"/>
      <c r="O32" s="191"/>
    </row>
    <row r="33" spans="2:15" ht="35.1" customHeight="1" x14ac:dyDescent="0.2">
      <c r="B33" s="212">
        <v>28</v>
      </c>
      <c r="C33" s="214">
        <f>'１人件費(1)'!C33:C34</f>
        <v>2021</v>
      </c>
      <c r="D33" s="19" t="s">
        <v>14</v>
      </c>
      <c r="E33" s="271"/>
      <c r="F33" s="272"/>
      <c r="G33" s="275"/>
      <c r="H33" s="276"/>
      <c r="I33" s="276"/>
      <c r="J33" s="277"/>
      <c r="K33" s="281"/>
      <c r="L33" s="285" t="s">
        <v>6</v>
      </c>
      <c r="M33" s="281"/>
      <c r="N33" s="285" t="s">
        <v>6</v>
      </c>
      <c r="O33" s="192"/>
    </row>
    <row r="34" spans="2:15" ht="35.1" customHeight="1" x14ac:dyDescent="0.2">
      <c r="B34" s="213"/>
      <c r="C34" s="215"/>
      <c r="D34" s="29"/>
      <c r="E34" s="273"/>
      <c r="F34" s="274"/>
      <c r="G34" s="278"/>
      <c r="H34" s="279"/>
      <c r="I34" s="279"/>
      <c r="J34" s="280"/>
      <c r="K34" s="282"/>
      <c r="L34" s="284"/>
      <c r="M34" s="282"/>
      <c r="N34" s="284"/>
      <c r="O34" s="194"/>
    </row>
    <row r="35" spans="2:15" ht="35.1" customHeight="1" x14ac:dyDescent="0.2">
      <c r="B35" s="242" t="s">
        <v>7</v>
      </c>
      <c r="C35" s="243"/>
      <c r="D35" s="244"/>
      <c r="E35" s="236"/>
      <c r="F35" s="237"/>
      <c r="G35" s="237"/>
      <c r="H35" s="237"/>
      <c r="I35" s="237"/>
      <c r="J35" s="238"/>
      <c r="K35" s="248">
        <f>SUM(K7:K34)</f>
        <v>0</v>
      </c>
      <c r="L35" s="113" t="s">
        <v>6</v>
      </c>
      <c r="M35" s="248">
        <f>SUM(M7:M34)</f>
        <v>0</v>
      </c>
      <c r="N35" s="113" t="s">
        <v>6</v>
      </c>
      <c r="O35" s="174"/>
    </row>
    <row r="36" spans="2:15" ht="35.1" customHeight="1" thickBot="1" x14ac:dyDescent="0.25">
      <c r="B36" s="245"/>
      <c r="C36" s="246"/>
      <c r="D36" s="247"/>
      <c r="E36" s="239"/>
      <c r="F36" s="240"/>
      <c r="G36" s="240"/>
      <c r="H36" s="240"/>
      <c r="I36" s="240"/>
      <c r="J36" s="241"/>
      <c r="K36" s="249"/>
      <c r="L36" s="114"/>
      <c r="M36" s="249"/>
      <c r="N36" s="114"/>
      <c r="O36" s="175"/>
    </row>
    <row r="37" spans="2:15" ht="12" customHeight="1" x14ac:dyDescent="0.2">
      <c r="B37" s="171"/>
      <c r="C37" s="171"/>
      <c r="D37" s="171"/>
      <c r="E37" s="171"/>
      <c r="F37" s="171"/>
      <c r="G37" s="171"/>
      <c r="H37" s="171"/>
      <c r="I37" s="171"/>
      <c r="J37" s="171"/>
      <c r="K37" s="171"/>
    </row>
    <row r="38" spans="2:15" ht="13.2" x14ac:dyDescent="0.2">
      <c r="B38" s="23"/>
      <c r="C38" s="172"/>
      <c r="D38" s="173"/>
      <c r="E38" s="173"/>
      <c r="F38" s="173"/>
      <c r="G38" s="173"/>
      <c r="H38" s="173"/>
      <c r="I38" s="173"/>
      <c r="J38" s="173"/>
      <c r="K38" s="173"/>
    </row>
    <row r="39" spans="2:15" ht="13.2" x14ac:dyDescent="0.2">
      <c r="B39" s="4"/>
      <c r="C39" s="172"/>
      <c r="D39" s="173"/>
      <c r="E39" s="173"/>
      <c r="F39" s="173"/>
      <c r="G39" s="173"/>
      <c r="H39" s="173"/>
      <c r="I39" s="173"/>
      <c r="J39" s="173"/>
      <c r="K39" s="173"/>
    </row>
    <row r="40" spans="2:15" ht="13.2" x14ac:dyDescent="0.2">
      <c r="B40" s="4"/>
      <c r="C40" s="172"/>
      <c r="D40" s="173"/>
      <c r="E40" s="173"/>
      <c r="F40" s="173"/>
      <c r="G40" s="173"/>
      <c r="H40" s="173"/>
      <c r="I40" s="173"/>
      <c r="J40" s="173"/>
      <c r="K40" s="173"/>
    </row>
  </sheetData>
  <sheetProtection algorithmName="SHA-512" hashValue="kg/Re7QinMv88mWWAn3FttzYKSxSioLljJIw3tlK+hiEXNym6OLUQvZFQEbPYKwd8Bhx2K82Z3oHkMLsgk4ICQ==" saltValue="SHD32KBzIQYVxRoMB574Tw==" spinCount="100000" sheet="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申請金額の書き方(申請時)</vt:lpstr>
      <vt:lpstr>書き方</vt:lpstr>
      <vt:lpstr>決算報告書</vt:lpstr>
      <vt:lpstr>１人件費(1)</vt:lpstr>
      <vt:lpstr>１人件費 (2)</vt:lpstr>
      <vt:lpstr>１人件費 (3)</vt:lpstr>
      <vt:lpstr>２資料・印刷費</vt:lpstr>
      <vt:lpstr>３旅費・交通費(1)</vt:lpstr>
      <vt:lpstr>３旅費・交通費 (2)</vt:lpstr>
      <vt:lpstr>３旅費・交通費 (3)</vt:lpstr>
      <vt:lpstr>３旅費・交通費 (4)</vt:lpstr>
      <vt:lpstr>４協力者謝金(1)</vt:lpstr>
      <vt:lpstr>４協力者謝金 (2)</vt:lpstr>
      <vt:lpstr>５会議費</vt:lpstr>
      <vt:lpstr>６研修費</vt:lpstr>
      <vt:lpstr>７委託費</vt:lpstr>
      <vt:lpstr>８器具・備品費</vt:lpstr>
      <vt:lpstr>9 リース費</vt:lpstr>
      <vt:lpstr>10 通信・運搬費</vt:lpstr>
      <vt:lpstr>11 消耗品費(1)</vt:lpstr>
      <vt:lpstr>11 消耗品費 (2)</vt:lpstr>
      <vt:lpstr>11 消耗品費 (3)</vt:lpstr>
      <vt:lpstr>12 広報費</vt:lpstr>
      <vt:lpstr>13 施設等維持経費</vt:lpstr>
      <vt:lpstr>14  雑費(１)</vt:lpstr>
      <vt:lpstr>14  雑費 (2)</vt:lpstr>
      <vt:lpstr>14  雑費 (3)</vt:lpstr>
      <vt:lpstr>'10 通信・運搬費'!Print_Area</vt:lpstr>
      <vt:lpstr>'11 消耗品費 (2)'!Print_Area</vt:lpstr>
      <vt:lpstr>'11 消耗品費 (3)'!Print_Area</vt:lpstr>
      <vt:lpstr>'11 消耗品費(1)'!Print_Area</vt:lpstr>
      <vt:lpstr>'12 広報費'!Print_Area</vt:lpstr>
      <vt:lpstr>'13 施設等維持経費'!Print_Area</vt:lpstr>
      <vt:lpstr>'14  雑費 (2)'!Print_Area</vt:lpstr>
      <vt:lpstr>'14  雑費 (3)'!Print_Area</vt:lpstr>
      <vt:lpstr>'14  雑費(１)'!Print_Area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 (4)'!Print_Area</vt:lpstr>
      <vt:lpstr>'３旅費・交通費(1)'!Print_Area</vt:lpstr>
      <vt:lpstr>'４協力者謝金 (2)'!Print_Area</vt:lpstr>
      <vt:lpstr>'４協力者謝金(1)'!Print_Area</vt:lpstr>
      <vt:lpstr>'５会議費'!Print_Area</vt:lpstr>
      <vt:lpstr>'６研修費'!Print_Area</vt:lpstr>
      <vt:lpstr>'７委託費'!Print_Area</vt:lpstr>
      <vt:lpstr>'８器具・備品費'!Print_Area</vt:lpstr>
      <vt:lpstr>'9 リース費'!Print_Area</vt:lpstr>
      <vt:lpstr>決算報告書!Print_Area</vt:lpstr>
      <vt:lpstr>書き方!Print_Area</vt:lpstr>
      <vt:lpstr>'申請金額の書き方(申請時)'!Print_Area</vt:lpstr>
      <vt:lpstr>決算報告書_G3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2021-12-13T00:50:01Z</dcterms:created>
  <dcterms:modified xsi:type="dcterms:W3CDTF">2021-12-23T05:02:18Z</dcterms:modified>
  <cp:category/>
  <cp:contentStatus/>
</cp:coreProperties>
</file>