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Isv17\子どもの水辺サポートセンター\2-01　基金報告書\R01 様式類\"/>
    </mc:Choice>
  </mc:AlternateContent>
  <bookViews>
    <workbookView xWindow="0" yWindow="0" windowWidth="28800" windowHeight="11910" tabRatio="774" firstSheet="20" activeTab="26"/>
  </bookViews>
  <sheets>
    <sheet name="申請金額の書き方(申請時)" sheetId="5" state="hidden" r:id="rId1"/>
    <sheet name="書き方 " sheetId="10" r:id="rId2"/>
    <sheet name="決算報告書" sheetId="4" r:id="rId3"/>
    <sheet name="１人件費(1)" sheetId="11" r:id="rId4"/>
    <sheet name="１人件費 (2)" sheetId="30" r:id="rId5"/>
    <sheet name="１人件費 (3)" sheetId="31" r:id="rId6"/>
    <sheet name="２資料・印刷費" sheetId="13" r:id="rId7"/>
    <sheet name="３旅費・交通費(1)" sheetId="14" r:id="rId8"/>
    <sheet name="３旅費・交通費 (2)" sheetId="26" r:id="rId9"/>
    <sheet name="３旅費・交通費 (3)" sheetId="27" r:id="rId10"/>
    <sheet name="３旅費・交通費 (4)" sheetId="32" r:id="rId11"/>
    <sheet name="４協力者謝金(1)" sheetId="15" r:id="rId12"/>
    <sheet name="４協力者謝金 (2)" sheetId="33" r:id="rId13"/>
    <sheet name="５会議費" sheetId="16" r:id="rId14"/>
    <sheet name="６研修費" sheetId="17" r:id="rId15"/>
    <sheet name="７委託費" sheetId="18" r:id="rId16"/>
    <sheet name="８器具・備品費" sheetId="19" r:id="rId17"/>
    <sheet name="9 リース費" sheetId="20" r:id="rId18"/>
    <sheet name="10 通信・運搬費" sheetId="21" r:id="rId19"/>
    <sheet name="11 消耗品費(1)" sheetId="22" r:id="rId20"/>
    <sheet name="11 消耗品費 (2)" sheetId="36" r:id="rId21"/>
    <sheet name="11 消耗品費 (3)" sheetId="37" r:id="rId22"/>
    <sheet name="12 広報費" sheetId="23" r:id="rId23"/>
    <sheet name="13 施設等維持経費" sheetId="24" r:id="rId24"/>
    <sheet name="14  雑費(１)" sheetId="25" r:id="rId25"/>
    <sheet name="14  雑費 (2)" sheetId="34" r:id="rId26"/>
    <sheet name="14  雑費 (3)" sheetId="35" r:id="rId27"/>
  </sheets>
  <definedNames>
    <definedName name="_xlnm.Print_Area" localSheetId="18">'10 通信・運搬費'!$A$1:$P$37</definedName>
    <definedName name="_xlnm.Print_Area" localSheetId="20">'11 消耗品費 (2)'!$A$1:$P$37</definedName>
    <definedName name="_xlnm.Print_Area" localSheetId="21">'11 消耗品費 (3)'!$A$1:$P$37</definedName>
    <definedName name="_xlnm.Print_Area" localSheetId="19">'11 消耗品費(1)'!$A$1:$P$37</definedName>
    <definedName name="_xlnm.Print_Area" localSheetId="22">'12 広報費'!$A$1:$P$37</definedName>
    <definedName name="_xlnm.Print_Area" localSheetId="23">'13 施設等維持経費'!$A$1:$P$37</definedName>
    <definedName name="_xlnm.Print_Area" localSheetId="25">'14  雑費 (2)'!$A$1:$P$37</definedName>
    <definedName name="_xlnm.Print_Area" localSheetId="26">'14  雑費 (3)'!$A$1:$P$37</definedName>
    <definedName name="_xlnm.Print_Area" localSheetId="24">'14  雑費(１)'!$A$1:$P$37</definedName>
    <definedName name="_xlnm.Print_Area" localSheetId="4">'１人件費 (2)'!$A$1:$O$37</definedName>
    <definedName name="_xlnm.Print_Area" localSheetId="5">'１人件費 (3)'!$A$1:$O$37</definedName>
    <definedName name="_xlnm.Print_Area" localSheetId="3">'１人件費(1)'!$A$1:$O$37</definedName>
    <definedName name="_xlnm.Print_Area" localSheetId="6">'２資料・印刷費'!$A$1:$P$37</definedName>
    <definedName name="_xlnm.Print_Area" localSheetId="8">'３旅費・交通費 (2)'!$A$1:$P$37</definedName>
    <definedName name="_xlnm.Print_Area" localSheetId="9">'３旅費・交通費 (3)'!$A$1:$P$37</definedName>
    <definedName name="_xlnm.Print_Area" localSheetId="10">'３旅費・交通費 (4)'!$A$1:$P$37</definedName>
    <definedName name="_xlnm.Print_Area" localSheetId="7">'３旅費・交通費(1)'!$A$1:$P$37</definedName>
    <definedName name="_xlnm.Print_Area" localSheetId="12">'４協力者謝金 (2)'!$A$1:$P$37</definedName>
    <definedName name="_xlnm.Print_Area" localSheetId="11">'４協力者謝金(1)'!$A$1:$P$37</definedName>
    <definedName name="_xlnm.Print_Area" localSheetId="13">'５会議費'!$A$1:$P$37</definedName>
    <definedName name="_xlnm.Print_Area" localSheetId="14">'６研修費'!$A$1:$P$37</definedName>
    <definedName name="_xlnm.Print_Area" localSheetId="15">'７委託費'!$A$1:$P$37</definedName>
    <definedName name="_xlnm.Print_Area" localSheetId="16">'８器具・備品費'!$A$1:$P$37</definedName>
    <definedName name="_xlnm.Print_Area" localSheetId="17">'9 リース費'!$A$1:$P$37</definedName>
    <definedName name="_xlnm.Print_Area" localSheetId="2">決算報告書!$A$1:$P$37</definedName>
    <definedName name="_xlnm.Print_Area" localSheetId="1">'書き方 '!$A$1:$P$37</definedName>
    <definedName name="_xlnm.Print_Area" localSheetId="0">'申請金額の書き方(申請時)'!$A$1:$P$37</definedName>
    <definedName name="決算報告書_G3">'８器具・備品費'!$G$3</definedName>
  </definedNames>
  <calcPr calcId="152511"/>
</workbook>
</file>

<file path=xl/calcChain.xml><?xml version="1.0" encoding="utf-8"?>
<calcChain xmlns="http://schemas.openxmlformats.org/spreadsheetml/2006/main">
  <c r="G3" i="35" l="1"/>
  <c r="M35" i="37"/>
  <c r="K35" i="37"/>
  <c r="C33" i="37"/>
  <c r="C31" i="37"/>
  <c r="C29" i="37"/>
  <c r="C27" i="37"/>
  <c r="C25" i="37"/>
  <c r="C23" i="37"/>
  <c r="C21" i="37"/>
  <c r="C19" i="37"/>
  <c r="C17" i="37"/>
  <c r="C15" i="37"/>
  <c r="C13" i="37"/>
  <c r="C11" i="37"/>
  <c r="C9" i="37"/>
  <c r="C7" i="37"/>
  <c r="G3" i="37"/>
  <c r="D3" i="37"/>
  <c r="G2" i="37"/>
  <c r="D2" i="37"/>
  <c r="M35" i="36"/>
  <c r="K35" i="36"/>
  <c r="C33" i="36"/>
  <c r="C31" i="36"/>
  <c r="C29" i="36"/>
  <c r="C27" i="36"/>
  <c r="C25" i="36"/>
  <c r="C23" i="36"/>
  <c r="C21" i="36"/>
  <c r="C19" i="36"/>
  <c r="C17" i="36"/>
  <c r="C15" i="36"/>
  <c r="C13" i="36"/>
  <c r="C11" i="36"/>
  <c r="C9" i="36"/>
  <c r="C7" i="36"/>
  <c r="G3" i="36"/>
  <c r="D3" i="36"/>
  <c r="G2" i="36"/>
  <c r="D2" i="36"/>
  <c r="C11" i="4"/>
  <c r="C11" i="35" s="1"/>
  <c r="C9" i="4"/>
  <c r="C9" i="34" s="1"/>
  <c r="C9" i="35"/>
  <c r="C7" i="35"/>
  <c r="C7" i="34"/>
  <c r="C11" i="25"/>
  <c r="C9" i="25"/>
  <c r="C7" i="25"/>
  <c r="C7" i="24"/>
  <c r="C9" i="23"/>
  <c r="C7" i="23"/>
  <c r="C11" i="22"/>
  <c r="C7" i="22"/>
  <c r="C9" i="21"/>
  <c r="C7" i="21"/>
  <c r="C11" i="20"/>
  <c r="C7" i="20"/>
  <c r="C11" i="19"/>
  <c r="C9" i="19"/>
  <c r="C7" i="19"/>
  <c r="C7" i="18"/>
  <c r="C11" i="17"/>
  <c r="C9" i="17"/>
  <c r="C7" i="17"/>
  <c r="C7" i="16"/>
  <c r="C9" i="33"/>
  <c r="C7" i="33"/>
  <c r="C11" i="15"/>
  <c r="C7" i="15"/>
  <c r="C9" i="32"/>
  <c r="C7" i="32"/>
  <c r="C11" i="27"/>
  <c r="C7" i="27"/>
  <c r="C11" i="26"/>
  <c r="C9" i="26"/>
  <c r="C7" i="26"/>
  <c r="C7" i="14"/>
  <c r="C11" i="13"/>
  <c r="C9" i="13"/>
  <c r="C7" i="13"/>
  <c r="C7" i="31"/>
  <c r="C9" i="30"/>
  <c r="C7" i="30"/>
  <c r="C11" i="11"/>
  <c r="C7" i="11"/>
  <c r="C11" i="30" l="1"/>
  <c r="C11" i="14"/>
  <c r="C11" i="33"/>
  <c r="C11" i="18"/>
  <c r="C11" i="23"/>
  <c r="C11" i="34"/>
  <c r="C13" i="4"/>
  <c r="C11" i="31"/>
  <c r="C11" i="32"/>
  <c r="C11" i="16"/>
  <c r="C11" i="21"/>
  <c r="C11" i="24"/>
  <c r="C9" i="11"/>
  <c r="C9" i="31"/>
  <c r="C9" i="14"/>
  <c r="C9" i="27"/>
  <c r="C9" i="15"/>
  <c r="C9" i="16"/>
  <c r="C9" i="18"/>
  <c r="C9" i="20"/>
  <c r="C9" i="22"/>
  <c r="C9" i="24"/>
  <c r="C13" i="24" l="1"/>
  <c r="C13" i="21"/>
  <c r="C15" i="4"/>
  <c r="C13" i="34"/>
  <c r="C13" i="23"/>
  <c r="C13" i="18"/>
  <c r="C13" i="33"/>
  <c r="C13" i="14"/>
  <c r="C13" i="30"/>
  <c r="C13" i="22"/>
  <c r="C13" i="19"/>
  <c r="C13" i="25"/>
  <c r="C13" i="20"/>
  <c r="C13" i="17"/>
  <c r="C13" i="27"/>
  <c r="C13" i="13"/>
  <c r="C13" i="35"/>
  <c r="C13" i="15"/>
  <c r="C13" i="32"/>
  <c r="C13" i="11"/>
  <c r="C13" i="16"/>
  <c r="C13" i="26"/>
  <c r="C13" i="31"/>
  <c r="M35" i="35"/>
  <c r="K35" i="35"/>
  <c r="D3" i="35"/>
  <c r="G2" i="35"/>
  <c r="D2" i="35"/>
  <c r="M35" i="34"/>
  <c r="K35" i="34"/>
  <c r="G3" i="34"/>
  <c r="D3" i="34"/>
  <c r="G2" i="34"/>
  <c r="D2" i="34"/>
  <c r="M35" i="33"/>
  <c r="K35" i="33"/>
  <c r="G3" i="33"/>
  <c r="D3" i="33"/>
  <c r="G2" i="33"/>
  <c r="D2" i="33"/>
  <c r="M35" i="32"/>
  <c r="K35" i="32"/>
  <c r="G3" i="32"/>
  <c r="D3" i="32"/>
  <c r="G2" i="32"/>
  <c r="D2" i="32"/>
  <c r="C17" i="4" l="1"/>
  <c r="C15" i="34"/>
  <c r="C15" i="23"/>
  <c r="C15" i="18"/>
  <c r="C15" i="25"/>
  <c r="C15" i="20"/>
  <c r="C15" i="17"/>
  <c r="C15" i="27"/>
  <c r="C15" i="13"/>
  <c r="C15" i="35"/>
  <c r="C15" i="22"/>
  <c r="C15" i="19"/>
  <c r="C15" i="15"/>
  <c r="C15" i="26"/>
  <c r="C15" i="11"/>
  <c r="C15" i="24"/>
  <c r="C15" i="21"/>
  <c r="C15" i="32"/>
  <c r="C15" i="14"/>
  <c r="C15" i="16"/>
  <c r="C15" i="33"/>
  <c r="C15" i="31"/>
  <c r="C15" i="30"/>
  <c r="M35" i="31"/>
  <c r="K35" i="31"/>
  <c r="G3" i="31"/>
  <c r="D3" i="31"/>
  <c r="G2" i="31"/>
  <c r="D2" i="31"/>
  <c r="M35" i="30"/>
  <c r="K35" i="30"/>
  <c r="G3" i="30"/>
  <c r="D3" i="30"/>
  <c r="G2" i="30"/>
  <c r="D2" i="30"/>
  <c r="K35" i="27"/>
  <c r="K35" i="26"/>
  <c r="M35" i="27"/>
  <c r="G3" i="27"/>
  <c r="D3" i="27"/>
  <c r="G2" i="27"/>
  <c r="D2" i="27"/>
  <c r="D3" i="25"/>
  <c r="D3" i="24"/>
  <c r="D3" i="23"/>
  <c r="D3" i="22"/>
  <c r="D3" i="21"/>
  <c r="D3" i="20"/>
  <c r="D3" i="19"/>
  <c r="D3" i="18"/>
  <c r="D3" i="17"/>
  <c r="D3" i="16"/>
  <c r="D3" i="15"/>
  <c r="D3" i="26"/>
  <c r="D3" i="14"/>
  <c r="D3" i="13"/>
  <c r="D3" i="11"/>
  <c r="D2" i="25"/>
  <c r="D2" i="24"/>
  <c r="D2" i="23"/>
  <c r="D2" i="22"/>
  <c r="D2" i="21"/>
  <c r="D2" i="20"/>
  <c r="D2" i="19"/>
  <c r="D2" i="18"/>
  <c r="D2" i="16"/>
  <c r="D2" i="15"/>
  <c r="D2" i="26"/>
  <c r="D2" i="14"/>
  <c r="D2" i="13"/>
  <c r="D2" i="11"/>
  <c r="G3" i="25"/>
  <c r="G3" i="24"/>
  <c r="G3" i="23"/>
  <c r="G3" i="22"/>
  <c r="G3" i="21"/>
  <c r="G3" i="20"/>
  <c r="G3" i="19"/>
  <c r="G3" i="18"/>
  <c r="G3" i="17"/>
  <c r="G3" i="16"/>
  <c r="G3" i="15"/>
  <c r="G3" i="26"/>
  <c r="G3" i="14"/>
  <c r="G3" i="13"/>
  <c r="G3" i="11"/>
  <c r="G2" i="25"/>
  <c r="G2" i="24"/>
  <c r="G2" i="23"/>
  <c r="G2" i="22"/>
  <c r="G2" i="21"/>
  <c r="G2" i="20"/>
  <c r="G2" i="19"/>
  <c r="G2" i="18"/>
  <c r="G2" i="17"/>
  <c r="G2" i="16"/>
  <c r="G2" i="15"/>
  <c r="G2" i="26"/>
  <c r="G2" i="14"/>
  <c r="G2" i="13"/>
  <c r="G2" i="11"/>
  <c r="K35" i="11"/>
  <c r="K7" i="4" s="1"/>
  <c r="C17" i="25" l="1"/>
  <c r="C17" i="20"/>
  <c r="C17" i="35"/>
  <c r="C17" i="22"/>
  <c r="C17" i="19"/>
  <c r="C17" i="15"/>
  <c r="C17" i="26"/>
  <c r="C17" i="11"/>
  <c r="C17" i="24"/>
  <c r="C17" i="21"/>
  <c r="C17" i="16"/>
  <c r="C17" i="32"/>
  <c r="C17" i="31"/>
  <c r="C19" i="4"/>
  <c r="C17" i="34"/>
  <c r="C17" i="23"/>
  <c r="C17" i="27"/>
  <c r="C17" i="33"/>
  <c r="C17" i="30"/>
  <c r="C17" i="18"/>
  <c r="C17" i="17"/>
  <c r="C17" i="13"/>
  <c r="C17" i="14"/>
  <c r="M35" i="26"/>
  <c r="C19" i="35" l="1"/>
  <c r="C19" i="22"/>
  <c r="C19" i="19"/>
  <c r="C19" i="24"/>
  <c r="C19" i="21"/>
  <c r="C19" i="16"/>
  <c r="C19" i="32"/>
  <c r="C19" i="31"/>
  <c r="C19" i="25"/>
  <c r="C21" i="4"/>
  <c r="C19" i="34"/>
  <c r="C19" i="23"/>
  <c r="C19" i="18"/>
  <c r="C19" i="33"/>
  <c r="C19" i="14"/>
  <c r="C19" i="30"/>
  <c r="C19" i="20"/>
  <c r="C19" i="15"/>
  <c r="C19" i="11"/>
  <c r="C19" i="17"/>
  <c r="C19" i="13"/>
  <c r="C19" i="26"/>
  <c r="C19" i="27"/>
  <c r="M35" i="25"/>
  <c r="M33" i="4" s="1"/>
  <c r="K35" i="25"/>
  <c r="K33" i="4" s="1"/>
  <c r="M35" i="24"/>
  <c r="M31" i="4" s="1"/>
  <c r="K35" i="24"/>
  <c r="K31" i="4" s="1"/>
  <c r="M35" i="23"/>
  <c r="M29" i="4" s="1"/>
  <c r="K35" i="23"/>
  <c r="K29" i="4" s="1"/>
  <c r="M35" i="22"/>
  <c r="M27" i="4" s="1"/>
  <c r="K35" i="22"/>
  <c r="K27" i="4" s="1"/>
  <c r="M35" i="21"/>
  <c r="M25" i="4" s="1"/>
  <c r="K35" i="21"/>
  <c r="K25" i="4" s="1"/>
  <c r="M35" i="20"/>
  <c r="M23" i="4" s="1"/>
  <c r="K35" i="20"/>
  <c r="K23" i="4" s="1"/>
  <c r="C21" i="24" l="1"/>
  <c r="C21" i="21"/>
  <c r="C23" i="4"/>
  <c r="C21" i="34"/>
  <c r="C21" i="23"/>
  <c r="C21" i="18"/>
  <c r="C21" i="33"/>
  <c r="C21" i="14"/>
  <c r="C21" i="30"/>
  <c r="C21" i="22"/>
  <c r="C21" i="19"/>
  <c r="C21" i="25"/>
  <c r="C21" i="20"/>
  <c r="C21" i="17"/>
  <c r="C21" i="27"/>
  <c r="C21" i="13"/>
  <c r="C21" i="35"/>
  <c r="C21" i="16"/>
  <c r="C21" i="26"/>
  <c r="C21" i="31"/>
  <c r="C21" i="15"/>
  <c r="C21" i="32"/>
  <c r="C21" i="11"/>
  <c r="M35" i="19"/>
  <c r="M21" i="4" s="1"/>
  <c r="K35" i="19"/>
  <c r="K21" i="4" s="1"/>
  <c r="C25" i="4" l="1"/>
  <c r="C23" i="34"/>
  <c r="C23" i="23"/>
  <c r="C23" i="18"/>
  <c r="C23" i="25"/>
  <c r="C23" i="20"/>
  <c r="C23" i="17"/>
  <c r="C23" i="27"/>
  <c r="C23" i="13"/>
  <c r="C23" i="24"/>
  <c r="C23" i="21"/>
  <c r="C23" i="35"/>
  <c r="C23" i="22"/>
  <c r="C23" i="19"/>
  <c r="C23" i="15"/>
  <c r="C23" i="26"/>
  <c r="C23" i="11"/>
  <c r="C23" i="16"/>
  <c r="C23" i="33"/>
  <c r="C23" i="31"/>
  <c r="C23" i="30"/>
  <c r="C23" i="32"/>
  <c r="C23" i="14"/>
  <c r="M35" i="18"/>
  <c r="M19" i="4" s="1"/>
  <c r="K35" i="18"/>
  <c r="K19" i="4" s="1"/>
  <c r="M35" i="17"/>
  <c r="M17" i="4" s="1"/>
  <c r="K35" i="17"/>
  <c r="K17" i="4" s="1"/>
  <c r="M35" i="16"/>
  <c r="M15" i="4" s="1"/>
  <c r="K35" i="16"/>
  <c r="K15" i="4" s="1"/>
  <c r="M35" i="15"/>
  <c r="M13" i="4" s="1"/>
  <c r="K35" i="15"/>
  <c r="K13" i="4" s="1"/>
  <c r="M35" i="14"/>
  <c r="M11" i="4" s="1"/>
  <c r="K35" i="14"/>
  <c r="K11" i="4" s="1"/>
  <c r="M35" i="13"/>
  <c r="M9" i="4" s="1"/>
  <c r="K35" i="13"/>
  <c r="K9" i="4" s="1"/>
  <c r="M35" i="11"/>
  <c r="M7" i="4" s="1"/>
  <c r="C25" i="25" l="1"/>
  <c r="C25" i="20"/>
  <c r="C25" i="35"/>
  <c r="C25" i="22"/>
  <c r="C25" i="19"/>
  <c r="C25" i="15"/>
  <c r="C25" i="26"/>
  <c r="C25" i="11"/>
  <c r="C27" i="4"/>
  <c r="C25" i="23"/>
  <c r="C25" i="18"/>
  <c r="C25" i="24"/>
  <c r="C25" i="21"/>
  <c r="C25" i="16"/>
  <c r="C25" i="32"/>
  <c r="C25" i="31"/>
  <c r="C25" i="34"/>
  <c r="C25" i="17"/>
  <c r="C25" i="13"/>
  <c r="C25" i="14"/>
  <c r="C25" i="27"/>
  <c r="C25" i="33"/>
  <c r="C25" i="30"/>
  <c r="M35" i="10"/>
  <c r="K35" i="10"/>
  <c r="I35" i="10"/>
  <c r="G35" i="10"/>
  <c r="E35" i="10"/>
  <c r="C27" i="35" l="1"/>
  <c r="C27" i="22"/>
  <c r="C27" i="19"/>
  <c r="C27" i="24"/>
  <c r="C27" i="21"/>
  <c r="C27" i="16"/>
  <c r="C27" i="32"/>
  <c r="C27" i="31"/>
  <c r="C27" i="20"/>
  <c r="C27" i="17"/>
  <c r="C29" i="4"/>
  <c r="C27" i="34"/>
  <c r="C27" i="23"/>
  <c r="C27" i="18"/>
  <c r="C27" i="33"/>
  <c r="C27" i="14"/>
  <c r="C27" i="30"/>
  <c r="C27" i="25"/>
  <c r="C27" i="26"/>
  <c r="C27" i="27"/>
  <c r="C27" i="15"/>
  <c r="C27" i="11"/>
  <c r="C27" i="13"/>
  <c r="M35" i="5"/>
  <c r="K35" i="5"/>
  <c r="I35" i="5"/>
  <c r="G35" i="5"/>
  <c r="E35" i="5"/>
  <c r="M35" i="4"/>
  <c r="K35" i="4"/>
  <c r="I35" i="4"/>
  <c r="G35" i="4"/>
  <c r="E35" i="4"/>
  <c r="C29" i="24" l="1"/>
  <c r="C29" i="21"/>
  <c r="C31" i="4"/>
  <c r="C29" i="34"/>
  <c r="C29" i="23"/>
  <c r="C29" i="18"/>
  <c r="C29" i="33"/>
  <c r="C29" i="14"/>
  <c r="C29" i="30"/>
  <c r="C29" i="25"/>
  <c r="C29" i="20"/>
  <c r="C29" i="17"/>
  <c r="C29" i="27"/>
  <c r="C29" i="13"/>
  <c r="C29" i="35"/>
  <c r="C29" i="22"/>
  <c r="C29" i="19"/>
  <c r="C29" i="15"/>
  <c r="C29" i="32"/>
  <c r="C29" i="11"/>
  <c r="C29" i="16"/>
  <c r="C29" i="26"/>
  <c r="C29" i="31"/>
  <c r="C33" i="4" l="1"/>
  <c r="C31" i="34"/>
  <c r="C31" i="23"/>
  <c r="C31" i="18"/>
  <c r="C31" i="25"/>
  <c r="C31" i="20"/>
  <c r="C31" i="17"/>
  <c r="C31" i="27"/>
  <c r="C31" i="13"/>
  <c r="C31" i="24"/>
  <c r="C31" i="35"/>
  <c r="C31" i="22"/>
  <c r="C31" i="19"/>
  <c r="C31" i="15"/>
  <c r="C31" i="26"/>
  <c r="C31" i="11"/>
  <c r="C31" i="21"/>
  <c r="C31" i="32"/>
  <c r="C31" i="14"/>
  <c r="C31" i="16"/>
  <c r="C31" i="33"/>
  <c r="C31" i="31"/>
  <c r="C31" i="30"/>
  <c r="C33" i="25" l="1"/>
  <c r="C33" i="20"/>
  <c r="C33" i="17"/>
  <c r="C33" i="35"/>
  <c r="C33" i="22"/>
  <c r="C33" i="19"/>
  <c r="C33" i="15"/>
  <c r="C33" i="26"/>
  <c r="C33" i="11"/>
  <c r="C33" i="23"/>
  <c r="C33" i="24"/>
  <c r="C33" i="21"/>
  <c r="C33" i="16"/>
  <c r="C33" i="32"/>
  <c r="C33" i="31"/>
  <c r="C33" i="34"/>
  <c r="C33" i="18"/>
  <c r="C33" i="27"/>
  <c r="C33" i="33"/>
  <c r="C33" i="30"/>
  <c r="C33" i="13"/>
  <c r="C33" i="14"/>
  <c r="D2" i="17"/>
</calcChain>
</file>

<file path=xl/comments1.xml><?xml version="1.0" encoding="utf-8"?>
<comments xmlns="http://schemas.openxmlformats.org/spreadsheetml/2006/main">
  <authors>
    <author>端山 桃子</author>
  </authors>
  <commentList>
    <comment ref="D2" authorId="0" shapeId="0">
      <text>
        <r>
          <rPr>
            <b/>
            <sz val="12"/>
            <color indexed="81"/>
            <rFont val="ＭＳ Ｐゴシック"/>
            <family val="3"/>
            <charset val="128"/>
            <scheme val="minor"/>
          </rPr>
          <t>申請時のIDを入力してください。</t>
        </r>
      </text>
    </comment>
    <comment ref="E7" authorId="0" shapeId="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text>
        <r>
          <rPr>
            <b/>
            <sz val="12"/>
            <color indexed="81"/>
            <rFont val="ＭＳ Ｐゴシック"/>
            <family val="3"/>
            <charset val="128"/>
            <scheme val="minor"/>
          </rPr>
          <t>該当する費目の内容を、大まかに記載してください。</t>
        </r>
      </text>
    </comment>
    <comment ref="E17" authorId="0" shapeId="0">
      <text>
        <r>
          <rPr>
            <b/>
            <sz val="12"/>
            <color indexed="81"/>
            <rFont val="ＭＳ Ｐゴシック"/>
            <family val="3"/>
            <charset val="128"/>
            <scheme val="minor"/>
          </rPr>
          <t>申請の中に該当しない費目がある場合は、未記入のままにしてください。</t>
        </r>
      </text>
    </comment>
    <comment ref="E35" authorId="0" shapeId="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comments2.xml><?xml version="1.0" encoding="utf-8"?>
<comments xmlns="http://schemas.openxmlformats.org/spreadsheetml/2006/main">
  <authors>
    <author>益田 由美</author>
  </authors>
  <commentList>
    <comment ref="G2" authorId="0" shapeId="0">
      <text>
        <r>
          <rPr>
            <b/>
            <sz val="12"/>
            <color indexed="81"/>
            <rFont val="ＭＳ Ｐゴシック"/>
            <family val="3"/>
            <charset val="128"/>
          </rPr>
          <t xml:space="preserve">助成代表者
助成番号
団体名・所属
助成事業名
は全て入力してください。
決算報告書のシートを入力すれば各費目シートへ反映します
</t>
        </r>
      </text>
    </comment>
    <comment ref="K5" authorId="0" shapeId="0">
      <text>
        <r>
          <rPr>
            <b/>
            <sz val="14"/>
            <color indexed="81"/>
            <rFont val="ＭＳ Ｐゴシック"/>
            <family val="3"/>
            <charset val="128"/>
          </rPr>
          <t xml:space="preserve">実施金額
1～14の各費目のシートに領収書の金額を入力してください。
決算報告書には各シートの合計が表示されます。
</t>
        </r>
      </text>
    </comment>
    <comment ref="M5" authorId="0" shapeId="0">
      <text>
        <r>
          <rPr>
            <b/>
            <sz val="12"/>
            <color indexed="81"/>
            <rFont val="ＭＳ Ｐゴシック"/>
            <family val="3"/>
            <charset val="128"/>
          </rPr>
          <t xml:space="preserve">1～14の各費目のシートに領収書の金額のうち助成対象とする金額を入力してください。
決算報告書には各費目シートの合計金額が自動入力されます。
一番下の合計金額は採択金額を上回らないようにしてください。
</t>
        </r>
      </text>
    </comment>
    <comment ref="E33" authorId="0" shapeId="0">
      <text>
        <r>
          <rPr>
            <b/>
            <sz val="14"/>
            <color indexed="81"/>
            <rFont val="ＭＳ Ｐゴシック"/>
            <family val="3"/>
            <charset val="128"/>
          </rPr>
          <t>青でくくられたところは「執行計画書に記載した金額を記入してください。</t>
        </r>
      </text>
    </comment>
    <comment ref="J33" authorId="0" shapeId="0">
      <text>
        <r>
          <rPr>
            <b/>
            <sz val="12"/>
            <color indexed="81"/>
            <rFont val="ＭＳ Ｐゴシック"/>
            <family val="3"/>
            <charset val="128"/>
          </rPr>
          <t xml:space="preserve">赤でくくられたところは執行計画時の金額を記入してください。
変更届を既に届け出を行い、金額が変更になっている場合は最新の金額を記入してください。
</t>
        </r>
      </text>
    </comment>
  </commentList>
</comments>
</file>

<file path=xl/sharedStrings.xml><?xml version="1.0" encoding="utf-8"?>
<sst xmlns="http://schemas.openxmlformats.org/spreadsheetml/2006/main" count="1773" uniqueCount="87">
  <si>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</si>
  <si>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</si>
  <si>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</si>
  <si>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</si>
  <si>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</si>
  <si>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</si>
  <si>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</si>
  <si>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</si>
  <si>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</si>
  <si>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</si>
  <si>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</si>
  <si>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</si>
  <si>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</si>
  <si>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</si>
  <si>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</si>
  <si>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</si>
  <si>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</si>
  <si>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</si>
  <si>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</si>
  <si>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</si>
  <si>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</si>
  <si>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</si>
  <si>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</si>
  <si>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</si>
  <si>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</si>
  <si>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</si>
  <si>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</si>
  <si>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</si>
  <si>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</si>
  <si>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</si>
  <si>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</si>
  <si>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</si>
  <si>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</si>
  <si>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</si>
  <si>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</si>
  <si>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</si>
  <si>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</si>
  <si>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</si>
  <si>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</si>
  <si>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</si>
  <si>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</si>
  <si>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</si>
  <si>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</si>
  <si>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</si>
  <si>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</si>
  <si>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助成事業名</t>
    <rPh sb="0" eb="2">
      <t>ジョセイ</t>
    </rPh>
    <rPh sb="2" eb="4">
      <t>ジギョウ</t>
    </rPh>
    <rPh sb="4" eb="5">
      <t>メイ</t>
    </rPh>
    <phoneticPr fontId="2"/>
  </si>
  <si>
    <t>助成金に関する決算報告書</t>
    <rPh sb="0" eb="2">
      <t>ジョセイ</t>
    </rPh>
    <rPh sb="2" eb="3">
      <t>キン</t>
    </rPh>
    <rPh sb="4" eb="5">
      <t>カン</t>
    </rPh>
    <rPh sb="7" eb="9">
      <t>ケッサン</t>
    </rPh>
    <rPh sb="9" eb="12">
      <t>ホウコクショ</t>
    </rPh>
    <phoneticPr fontId="2"/>
  </si>
  <si>
    <t>領収書No.</t>
    <rPh sb="0" eb="3">
      <t>リョウシュウショ</t>
    </rPh>
    <phoneticPr fontId="2"/>
  </si>
  <si>
    <t>日付</t>
    <rPh sb="0" eb="2">
      <t>ヒヅケ</t>
    </rPh>
    <phoneticPr fontId="2"/>
  </si>
  <si>
    <t>内容</t>
    <rPh sb="0" eb="2">
      <t>ナイヨウ</t>
    </rPh>
    <phoneticPr fontId="2"/>
  </si>
  <si>
    <t>助成代表者</t>
    <rPh sb="0" eb="2">
      <t>ジョセイ</t>
    </rPh>
    <rPh sb="2" eb="5">
      <t>ダイヒョウシャ</t>
    </rPh>
    <phoneticPr fontId="2"/>
  </si>
  <si>
    <t>団体名・所属</t>
    <rPh sb="0" eb="2">
      <t>ダンタイ</t>
    </rPh>
    <rPh sb="2" eb="3">
      <t>メイ</t>
    </rPh>
    <rPh sb="4" eb="6">
      <t>ショゾク</t>
    </rPh>
    <phoneticPr fontId="2"/>
  </si>
  <si>
    <t>協力者・謝金</t>
    <rPh sb="0" eb="3">
      <t>キョウリョクシャ</t>
    </rPh>
    <rPh sb="4" eb="6">
      <t>シャキン</t>
    </rPh>
    <phoneticPr fontId="2"/>
  </si>
  <si>
    <t>財団　花子</t>
    <rPh sb="0" eb="2">
      <t>ザイダン</t>
    </rPh>
    <rPh sb="3" eb="5">
      <t>ハナコ</t>
    </rPh>
    <phoneticPr fontId="2"/>
  </si>
  <si>
    <t>２０１８－６１１１－０００</t>
    <phoneticPr fontId="2"/>
  </si>
  <si>
    <t>委託費</t>
    <rPh sb="0" eb="3">
      <t>イタクヒ</t>
    </rPh>
    <phoneticPr fontId="2"/>
  </si>
  <si>
    <t>器具・備品費</t>
    <rPh sb="0" eb="2">
      <t>キグ</t>
    </rPh>
    <rPh sb="3" eb="6">
      <t>ビヒンヒ</t>
    </rPh>
    <phoneticPr fontId="2"/>
  </si>
  <si>
    <t>10　通信・運搬費</t>
    <rPh sb="3" eb="5">
      <t>ツウシン</t>
    </rPh>
    <rPh sb="6" eb="8">
      <t>ウンパン</t>
    </rPh>
    <rPh sb="8" eb="9">
      <t>ヒ</t>
    </rPh>
    <phoneticPr fontId="2"/>
  </si>
  <si>
    <t>9　リース費</t>
    <rPh sb="5" eb="6">
      <t>ヒ</t>
    </rPh>
    <phoneticPr fontId="2"/>
  </si>
  <si>
    <t>8　器具・備品費</t>
    <rPh sb="2" eb="4">
      <t>キグ</t>
    </rPh>
    <rPh sb="5" eb="8">
      <t>ビヒンヒ</t>
    </rPh>
    <phoneticPr fontId="2"/>
  </si>
  <si>
    <t>7　委託費</t>
    <rPh sb="2" eb="5">
      <t>イタクヒ</t>
    </rPh>
    <phoneticPr fontId="2"/>
  </si>
  <si>
    <t>消耗品費</t>
    <rPh sb="0" eb="3">
      <t>ショウモウヒン</t>
    </rPh>
    <rPh sb="3" eb="4">
      <t>ヒ</t>
    </rPh>
    <phoneticPr fontId="2"/>
  </si>
  <si>
    <t>12　広報費</t>
    <rPh sb="3" eb="5">
      <t>コウホウ</t>
    </rPh>
    <rPh sb="5" eb="6">
      <t>ヒ</t>
    </rPh>
    <phoneticPr fontId="2"/>
  </si>
  <si>
    <t>13　施設等維持経費</t>
    <rPh sb="3" eb="5">
      <t>シセツ</t>
    </rPh>
    <rPh sb="5" eb="6">
      <t>ナド</t>
    </rPh>
    <rPh sb="6" eb="8">
      <t>イジ</t>
    </rPh>
    <rPh sb="8" eb="10">
      <t>ケイヒ</t>
    </rPh>
    <phoneticPr fontId="2"/>
  </si>
  <si>
    <t>2018年度</t>
    <rPh sb="4" eb="6">
      <t>ネンド</t>
    </rPh>
    <phoneticPr fontId="2"/>
  </si>
  <si>
    <t>6　研修費</t>
    <rPh sb="2" eb="5">
      <t>ケンシュウヒ</t>
    </rPh>
    <phoneticPr fontId="2"/>
  </si>
  <si>
    <t>5　会議費</t>
    <rPh sb="2" eb="5">
      <t>カイギヒ</t>
    </rPh>
    <phoneticPr fontId="2"/>
  </si>
  <si>
    <t>2　資料・印刷費</t>
    <rPh sb="2" eb="4">
      <t>シリョウ</t>
    </rPh>
    <rPh sb="5" eb="8">
      <t>インサツヒ</t>
    </rPh>
    <phoneticPr fontId="2"/>
  </si>
  <si>
    <t>No</t>
    <phoneticPr fontId="2"/>
  </si>
  <si>
    <t>No</t>
    <phoneticPr fontId="2"/>
  </si>
  <si>
    <t>No</t>
    <phoneticPr fontId="2"/>
  </si>
  <si>
    <t>No</t>
    <phoneticPr fontId="2"/>
  </si>
  <si>
    <t>3　旅費・交通費(2)</t>
    <rPh sb="2" eb="4">
      <t>リョヒ</t>
    </rPh>
    <rPh sb="5" eb="8">
      <t>コウツウヒ</t>
    </rPh>
    <phoneticPr fontId="2"/>
  </si>
  <si>
    <t>3　旅費・交通費(1)</t>
    <rPh sb="2" eb="4">
      <t>リョヒ</t>
    </rPh>
    <rPh sb="5" eb="8">
      <t>コウツウヒ</t>
    </rPh>
    <phoneticPr fontId="2"/>
  </si>
  <si>
    <t>3　旅費・交通費(3)</t>
    <rPh sb="2" eb="4">
      <t>リョヒ</t>
    </rPh>
    <rPh sb="5" eb="8">
      <t>コウツウヒ</t>
    </rPh>
    <phoneticPr fontId="2"/>
  </si>
  <si>
    <t>1　人件費明細(1)</t>
    <rPh sb="2" eb="5">
      <t>ジンケンヒ</t>
    </rPh>
    <rPh sb="5" eb="7">
      <t>メイサイ</t>
    </rPh>
    <phoneticPr fontId="2"/>
  </si>
  <si>
    <t>1　人件費明細(2)</t>
    <rPh sb="2" eb="5">
      <t>ジンケンヒ</t>
    </rPh>
    <rPh sb="5" eb="7">
      <t>メイサイ</t>
    </rPh>
    <phoneticPr fontId="2"/>
  </si>
  <si>
    <t>1　人件費明細(3)</t>
    <rPh sb="2" eb="5">
      <t>ジンケンヒ</t>
    </rPh>
    <rPh sb="5" eb="7">
      <t>メイサイ</t>
    </rPh>
    <phoneticPr fontId="2"/>
  </si>
  <si>
    <t>4　協力者謝金(1)</t>
    <rPh sb="2" eb="5">
      <t>キョウリョクシャ</t>
    </rPh>
    <rPh sb="5" eb="7">
      <t>シャキン</t>
    </rPh>
    <phoneticPr fontId="2"/>
  </si>
  <si>
    <t>4　協力者謝金(2)</t>
    <rPh sb="2" eb="5">
      <t>キョウリョクシャ</t>
    </rPh>
    <rPh sb="5" eb="7">
      <t>シャキン</t>
    </rPh>
    <phoneticPr fontId="2"/>
  </si>
  <si>
    <t>14　雑費(2)</t>
    <rPh sb="3" eb="5">
      <t>ザッピ</t>
    </rPh>
    <phoneticPr fontId="2"/>
  </si>
  <si>
    <t>14　雑費(1)</t>
    <rPh sb="3" eb="5">
      <t>ザッピ</t>
    </rPh>
    <phoneticPr fontId="2"/>
  </si>
  <si>
    <t>14　雑費(3)</t>
    <rPh sb="3" eb="5">
      <t>ザッピ</t>
    </rPh>
    <phoneticPr fontId="2"/>
  </si>
  <si>
    <t>11　消耗品費(1)</t>
    <rPh sb="3" eb="6">
      <t>ショウモウヒン</t>
    </rPh>
    <rPh sb="6" eb="7">
      <t>ヒ</t>
    </rPh>
    <phoneticPr fontId="2"/>
  </si>
  <si>
    <t>11　消耗品費(2)</t>
    <rPh sb="3" eb="6">
      <t>ショウモウヒン</t>
    </rPh>
    <rPh sb="6" eb="7">
      <t>ヒ</t>
    </rPh>
    <phoneticPr fontId="2"/>
  </si>
  <si>
    <t>11　消耗品費(3)</t>
    <rPh sb="3" eb="6">
      <t>ショウモウヒン</t>
    </rPh>
    <rPh sb="6" eb="7">
      <t>ヒ</t>
    </rPh>
    <phoneticPr fontId="2"/>
  </si>
  <si>
    <t>3　旅費・交通費(4)</t>
    <rPh sb="2" eb="4">
      <t>リョヒ</t>
    </rPh>
    <rPh sb="5" eb="8">
      <t>コウツウヒ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</si>
</sst>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m&quot;月&quot;d&quot;日&quot;;@"/>
    <numFmt numFmtId="178" formatCode="yyyy/m/d;@"/>
  </numFmts>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14"/>
      <name val="HGP明朝B"/>
      <family val="1"/>
      <charset val="128"/>
    </font>
    <font>
      <sz val="16"/>
      <name val="HGP明朝B"/>
      <family val="1"/>
      <charset val="128"/>
    </font>
    <font>
      <sz val="14"/>
      <name val="HGSｺﾞｼｯｸE"/>
      <family val="3"/>
      <charset val="128"/>
    </font>
    <font>
      <sz val="14"/>
      <name val="HGSｺﾞｼｯｸM"/>
      <family val="3"/>
      <charset val="128"/>
    </font>
    <font>
      <sz val="12"/>
      <color theme="1"/>
      <name val="HGSｺﾞｼｯｸE"/>
      <family val="3"/>
      <charset val="128"/>
    </font>
    <font>
      <sz val="11"/>
      <color theme="1"/>
      <name val="HGSｺﾞｼｯｸE"/>
      <family val="3"/>
      <charset val="128"/>
    </font>
    <font>
      <sz val="16"/>
      <color theme="1"/>
      <name val="HGSｺﾞｼｯｸE"/>
      <family val="3"/>
      <charset val="128"/>
    </font>
    <font>
      <sz val="14"/>
      <color theme="1"/>
      <name val="HGSｺﾞｼｯｸE"/>
      <family val="3"/>
      <charset val="128"/>
    </font>
    <font>
      <sz val="18"/>
      <color theme="1"/>
      <name val="HGSｺﾞｼｯｸE"/>
      <family val="3"/>
      <charset val="128"/>
    </font>
    <font>
      <sz val="10"/>
      <color theme="1"/>
      <name val="HGSｺﾞｼｯｸE"/>
      <family val="3"/>
      <charset val="128"/>
    </font>
    <font>
      <sz val="22"/>
      <color theme="1"/>
      <name val="HGSｺﾞｼｯｸE"/>
      <family val="3"/>
      <charset val="128"/>
    </font>
    <font>
      <b/>
      <sz val="14"/>
      <name val="HGSｺﾞｼｯｸE"/>
      <family val="3"/>
      <charset val="128"/>
    </font>
    <font>
      <sz val="20"/>
      <color theme="1"/>
      <name val="HGSｺﾞｼｯｸE"/>
      <family val="3"/>
      <charset val="128"/>
    </font>
    <font>
      <b/>
      <sz val="14"/>
      <color indexed="81"/>
      <name val="ＭＳ Ｐゴシック"/>
      <family val="3"/>
      <charset val="128"/>
    </font>
    <font>
      <sz val="12"/>
      <name val="HGSｺﾞｼｯｸE"/>
      <family val="3"/>
      <charset val="128"/>
    </font>
    <font>
      <b/>
      <sz val="12"/>
      <name val="HGSｺﾞｼｯｸE"/>
      <family val="3"/>
      <charset val="128"/>
    </font>
    <font>
      <sz val="10"/>
      <color rgb="FFFF0000"/>
      <name val="HGSｺﾞｼｯｸE"/>
      <family val="3"/>
      <charset val="128"/>
    </font>
    <font>
      <b/>
      <sz val="12"/>
      <color theme="1"/>
      <name val="HGSｺﾞｼｯｸE"/>
      <family val="3"/>
      <charset val="128"/>
    </font>
    <font>
      <b/>
      <sz val="14"/>
      <color theme="1"/>
      <name val="HGP明朝B"/>
      <family val="1"/>
      <charset val="128"/>
    </font>
    <font>
      <sz val="10"/>
      <name val="HGSｺﾞｼｯｸM"/>
      <family val="3"/>
      <charset val="128"/>
    </font>
    <font>
      <sz val="18"/>
      <name val="Meiryo UI"/>
      <family val="3"/>
      <charset val="128"/>
    </font>
    <font>
      <sz val="18"/>
      <color theme="1"/>
      <name val="HGP明朝B"/>
      <family val="1"/>
      <charset val="128"/>
    </font>
    <font>
      <sz val="14"/>
      <color theme="1"/>
      <name val="HGPｺﾞｼｯｸE"/>
      <family val="3"/>
      <charset val="128"/>
    </font>
  </fonts>
  <fills count="1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rgb="FF92D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3F3DC"/>
        <bgColor indexed="64"/>
      </patternFill>
    </fill>
    <fill>
      <patternFill patternType="solid">
        <fgColor rgb="FFFFCCFF"/>
        <bgColor indexed="64"/>
      </patternFill>
    </fill>
    <fill>
      <patternFill patternType="solid">
        <fgColor rgb="FFDCA0A4"/>
        <bgColor indexed="64"/>
      </patternFill>
    </fill>
    <fill>
      <patternFill patternType="solid">
        <fgColor rgb="FFCBD9E3"/>
        <bgColor indexed="64"/>
      </patternFill>
    </fill>
    <fill>
      <patternFill patternType="solid">
        <fgColor rgb="FFDCC2E8"/>
        <bgColor indexed="64"/>
      </patternFill>
    </fill>
    <fill>
      <patternFill patternType="solid">
        <fgColor rgb="FFFBD9EA"/>
        <bgColor indexed="64"/>
      </patternFill>
    </fill>
    <fill>
      <patternFill patternType="solid">
        <fgColor rgb="FFCDE57F"/>
        <bgColor indexed="64"/>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right/>
      <top style="medium">
        <color rgb="FF000000"/>
      </top>
      <bottom/>
      <diagonal/>
    </border>
    <border>
      <left/>
      <right/>
      <top/>
      <bottom style="thin">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thin">
        <color rgb="FF000000"/>
      </right>
      <top/>
      <bottom style="medium">
        <color rgb="FF000000"/>
      </bottom>
      <diagonal style="thin">
        <color rgb="FF000000"/>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n">
        <color rgb="FF000000"/>
      </bottom>
      <diagonal/>
    </border>
    <border>
      <left/>
      <right style="thick">
        <color rgb="FFFF0000"/>
      </right>
      <top/>
      <bottom style="thin">
        <color rgb="FF000000"/>
      </bottom>
      <diagonal/>
    </border>
    <border>
      <left style="thick">
        <color rgb="FFFF0000"/>
      </left>
      <right/>
      <top style="thin">
        <color rgb="FF000000"/>
      </top>
      <bottom/>
      <diagonal/>
    </border>
    <border>
      <left/>
      <right style="thick">
        <color rgb="FFFF0000"/>
      </right>
      <top style="thin">
        <color rgb="FF00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theme="4"/>
      </left>
      <right/>
      <top style="thick">
        <color theme="4"/>
      </top>
      <bottom/>
      <diagonal/>
    </border>
    <border>
      <left/>
      <right style="thin">
        <color rgb="FF000000"/>
      </right>
      <top style="thick">
        <color theme="4"/>
      </top>
      <bottom/>
      <diagonal/>
    </border>
    <border>
      <left style="thin">
        <color rgb="FF000000"/>
      </left>
      <right/>
      <top style="thick">
        <color theme="4"/>
      </top>
      <bottom/>
      <diagonal/>
    </border>
    <border>
      <left/>
      <right style="thick">
        <color rgb="FFFF0000"/>
      </right>
      <top style="thick">
        <color theme="4"/>
      </top>
      <bottom/>
      <diagonal/>
    </border>
    <border>
      <left style="thick">
        <color theme="4"/>
      </left>
      <right/>
      <top/>
      <bottom style="thin">
        <color rgb="FF000000"/>
      </bottom>
      <diagonal/>
    </border>
    <border>
      <left style="thick">
        <color theme="4"/>
      </left>
      <right/>
      <top style="thin">
        <color rgb="FF000000"/>
      </top>
      <bottom/>
      <diagonal/>
    </border>
    <border>
      <left style="thick">
        <color theme="4"/>
      </left>
      <right/>
      <top/>
      <bottom style="thick">
        <color theme="4"/>
      </bottom>
      <diagonal/>
    </border>
    <border>
      <left/>
      <right style="thin">
        <color rgb="FF000000"/>
      </right>
      <top/>
      <bottom style="thick">
        <color theme="4"/>
      </bottom>
      <diagonal/>
    </border>
    <border>
      <left style="thin">
        <color rgb="FF000000"/>
      </left>
      <right/>
      <top/>
      <bottom style="thick">
        <color theme="4"/>
      </bottom>
      <diagonal/>
    </border>
    <border>
      <left/>
      <right style="thick">
        <color rgb="FFFF0000"/>
      </right>
      <top/>
      <bottom style="thick">
        <color theme="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3">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7" fillId="3" borderId="0" xfId="0" applyFont="1" applyFill="1" applyAlignment="1">
      <alignment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3" borderId="0" xfId="0" applyFont="1" applyFill="1" applyProtection="1">
      <alignment vertical="center"/>
    </xf>
    <xf numFmtId="0" fontId="8" fillId="2" borderId="34" xfId="0" applyFont="1" applyFill="1" applyBorder="1" applyAlignment="1" applyProtection="1">
      <alignment horizontal="center" vertical="center"/>
    </xf>
    <xf numFmtId="0" fontId="4" fillId="3" borderId="0" xfId="0" applyFont="1" applyFill="1" applyAlignment="1" applyProtection="1">
      <alignment horizontal="center" vertical="center"/>
    </xf>
    <xf numFmtId="0" fontId="8" fillId="2" borderId="35" xfId="0" applyFont="1" applyFill="1" applyBorder="1" applyAlignment="1" applyProtection="1">
      <alignment horizontal="center" vertical="center"/>
    </xf>
    <xf numFmtId="0" fontId="6" fillId="4" borderId="1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4" fillId="2" borderId="1" xfId="0" applyFont="1" applyFill="1" applyBorder="1" applyAlignment="1" applyProtection="1">
      <alignment vertical="center" wrapText="1"/>
    </xf>
    <xf numFmtId="0" fontId="8" fillId="3" borderId="14" xfId="0" applyFont="1" applyFill="1" applyBorder="1" applyAlignment="1" applyProtection="1">
      <alignment horizontal="center" vertical="center" wrapText="1"/>
    </xf>
    <xf numFmtId="0" fontId="4" fillId="2" borderId="14" xfId="0" applyFont="1" applyFill="1" applyBorder="1" applyAlignment="1" applyProtection="1">
      <alignment vertical="center" wrapText="1"/>
    </xf>
    <xf numFmtId="0" fontId="7" fillId="3" borderId="0" xfId="0" applyFont="1" applyFill="1" applyAlignment="1" applyProtection="1">
      <alignment vertical="center"/>
    </xf>
    <xf numFmtId="0" fontId="6" fillId="3" borderId="0" xfId="0" applyFont="1" applyFill="1" applyProtection="1">
      <alignment vertical="center"/>
    </xf>
    <xf numFmtId="0" fontId="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pplyAlignment="1">
      <alignment vertical="center"/>
    </xf>
    <xf numFmtId="0" fontId="23" fillId="0" borderId="1"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3" fillId="6" borderId="34" xfId="0" applyFont="1" applyFill="1" applyBorder="1" applyAlignment="1" applyProtection="1">
      <alignment horizontal="center" vertical="center"/>
      <protection locked="0"/>
    </xf>
    <xf numFmtId="0" fontId="22" fillId="6" borderId="35" xfId="0" applyFont="1" applyFill="1" applyBorder="1" applyAlignment="1" applyProtection="1">
      <alignment horizontal="center" vertical="center"/>
      <protection locked="0"/>
    </xf>
    <xf numFmtId="0" fontId="23" fillId="0" borderId="6" xfId="0" applyFont="1" applyFill="1" applyBorder="1" applyAlignment="1">
      <alignment horizontal="center" vertical="center" wrapText="1"/>
    </xf>
    <xf numFmtId="0" fontId="21" fillId="4" borderId="10" xfId="0" applyFont="1" applyFill="1" applyBorder="1" applyAlignment="1" applyProtection="1">
      <alignment horizontal="center" vertical="center" wrapText="1"/>
    </xf>
    <xf numFmtId="0" fontId="21" fillId="4" borderId="1"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4" xfId="0" applyFont="1" applyFill="1" applyBorder="1" applyAlignment="1" applyProtection="1">
      <alignment vertical="center" wrapText="1"/>
    </xf>
    <xf numFmtId="0" fontId="25" fillId="6" borderId="35" xfId="0" applyFont="1" applyFill="1" applyBorder="1" applyAlignment="1" applyProtection="1">
      <alignment horizontal="center" vertical="center"/>
      <protection locked="0"/>
    </xf>
    <xf numFmtId="0" fontId="37" fillId="3" borderId="0" xfId="0" applyFont="1" applyFill="1">
      <alignment vertical="center"/>
    </xf>
    <xf numFmtId="0" fontId="23" fillId="0" borderId="44" xfId="0" applyFont="1" applyFill="1" applyBorder="1" applyAlignment="1" applyProtection="1">
      <alignment horizontal="center" vertical="center" wrapText="1"/>
    </xf>
    <xf numFmtId="0" fontId="23" fillId="0" borderId="44" xfId="0" applyFont="1" applyFill="1" applyBorder="1" applyAlignment="1" applyProtection="1">
      <alignment vertical="center" wrapText="1"/>
    </xf>
    <xf numFmtId="0" fontId="5" fillId="3" borderId="0" xfId="0" applyFont="1" applyFill="1" applyProtection="1">
      <alignment vertical="center"/>
    </xf>
    <xf numFmtId="0" fontId="7" fillId="3" borderId="0" xfId="0" applyFont="1" applyFill="1" applyAlignment="1">
      <alignment vertical="center"/>
    </xf>
    <xf numFmtId="0" fontId="7" fillId="3" borderId="0" xfId="0" applyFont="1" applyFill="1" applyAlignment="1">
      <alignment vertical="center"/>
    </xf>
    <xf numFmtId="49" fontId="23" fillId="6" borderId="34" xfId="0" applyNumberFormat="1" applyFont="1" applyFill="1" applyBorder="1" applyAlignment="1" applyProtection="1">
      <alignment horizontal="center" vertical="center"/>
      <protection locked="0"/>
    </xf>
    <xf numFmtId="0" fontId="25" fillId="0" borderId="1" xfId="0" applyFont="1" applyFill="1" applyBorder="1" applyAlignment="1" applyProtection="1">
      <alignment horizontal="left" vertical="top" wrapText="1"/>
      <protection locked="0"/>
    </xf>
    <xf numFmtId="0" fontId="7" fillId="3" borderId="0" xfId="0" applyFont="1" applyFill="1" applyAlignment="1">
      <alignment vertical="center"/>
    </xf>
    <xf numFmtId="0" fontId="7" fillId="3" borderId="0" xfId="0" applyFont="1" applyFill="1" applyAlignment="1">
      <alignment vertical="center"/>
    </xf>
    <xf numFmtId="177" fontId="38" fillId="7" borderId="1" xfId="0" applyNumberFormat="1" applyFont="1" applyFill="1" applyBorder="1" applyAlignment="1" applyProtection="1">
      <alignment horizontal="center" vertical="center" wrapText="1"/>
      <protection locked="0"/>
    </xf>
    <xf numFmtId="177" fontId="38" fillId="9" borderId="1" xfId="0" applyNumberFormat="1" applyFont="1" applyFill="1" applyBorder="1" applyAlignment="1" applyProtection="1">
      <alignment horizontal="center" vertical="center" wrapText="1"/>
      <protection locked="0"/>
    </xf>
    <xf numFmtId="177" fontId="23" fillId="2" borderId="1" xfId="0" applyNumberFormat="1" applyFont="1" applyFill="1" applyBorder="1" applyAlignment="1" applyProtection="1">
      <alignment horizontal="center" vertical="center" wrapText="1"/>
      <protection locked="0"/>
    </xf>
    <xf numFmtId="177" fontId="23" fillId="11" borderId="1" xfId="0" applyNumberFormat="1" applyFont="1" applyFill="1" applyBorder="1" applyAlignment="1" applyProtection="1">
      <alignment horizontal="center" vertical="center" wrapText="1"/>
      <protection locked="0"/>
    </xf>
    <xf numFmtId="177" fontId="23" fillId="10" borderId="1" xfId="0" applyNumberFormat="1" applyFont="1" applyFill="1" applyBorder="1" applyAlignment="1" applyProtection="1">
      <alignment horizontal="center" vertical="center" wrapText="1"/>
      <protection locked="0"/>
    </xf>
    <xf numFmtId="177" fontId="23" fillId="0" borderId="1" xfId="0" applyNumberFormat="1" applyFont="1" applyFill="1" applyBorder="1" applyAlignment="1" applyProtection="1">
      <alignment horizontal="center" vertical="center" wrapText="1"/>
      <protection locked="0"/>
    </xf>
    <xf numFmtId="177" fontId="23" fillId="8" borderId="1" xfId="0" applyNumberFormat="1" applyFont="1" applyFill="1" applyBorder="1" applyAlignment="1" applyProtection="1">
      <alignment horizontal="center" vertical="center" wrapText="1"/>
      <protection locked="0"/>
    </xf>
    <xf numFmtId="177" fontId="23" fillId="12" borderId="1" xfId="0" applyNumberFormat="1" applyFont="1" applyFill="1" applyBorder="1" applyAlignment="1" applyProtection="1">
      <alignment horizontal="center" vertical="center" wrapText="1"/>
      <protection locked="0"/>
    </xf>
    <xf numFmtId="177" fontId="9" fillId="13" borderId="1" xfId="0" applyNumberFormat="1" applyFont="1" applyFill="1" applyBorder="1" applyAlignment="1" applyProtection="1">
      <alignment horizontal="center" vertical="center" wrapText="1"/>
      <protection locked="0"/>
    </xf>
    <xf numFmtId="177" fontId="23" fillId="18" borderId="1" xfId="0" applyNumberFormat="1" applyFont="1" applyFill="1" applyBorder="1" applyAlignment="1" applyProtection="1">
      <alignment horizontal="center" vertical="center" wrapText="1"/>
      <protection locked="0"/>
    </xf>
    <xf numFmtId="177" fontId="23" fillId="14" borderId="1" xfId="0" applyNumberFormat="1" applyFont="1" applyFill="1" applyBorder="1" applyAlignment="1" applyProtection="1">
      <alignment horizontal="center" vertical="center" wrapText="1"/>
      <protection locked="0"/>
    </xf>
    <xf numFmtId="177" fontId="23" fillId="16" borderId="1" xfId="0" applyNumberFormat="1" applyFont="1" applyFill="1" applyBorder="1" applyAlignment="1" applyProtection="1">
      <alignment horizontal="center" vertical="center" wrapText="1"/>
      <protection locked="0"/>
    </xf>
    <xf numFmtId="177" fontId="23" fillId="15" borderId="1" xfId="0" applyNumberFormat="1" applyFont="1" applyFill="1" applyBorder="1" applyAlignment="1" applyProtection="1">
      <alignment horizontal="center" vertical="center" wrapText="1"/>
      <protection locked="0"/>
    </xf>
    <xf numFmtId="178" fontId="23" fillId="17" borderId="1" xfId="0" applyNumberFormat="1" applyFont="1" applyFill="1" applyBorder="1" applyAlignment="1" applyProtection="1">
      <alignment horizontal="center" vertical="center" wrapText="1"/>
      <protection locked="0"/>
    </xf>
    <xf numFmtId="177" fontId="23" fillId="17" borderId="1" xfId="0" applyNumberFormat="1" applyFont="1" applyFill="1" applyBorder="1" applyAlignment="1" applyProtection="1">
      <alignment horizontal="center" vertical="center" wrapText="1"/>
      <protection locked="0"/>
    </xf>
    <xf numFmtId="0" fontId="22" fillId="17" borderId="35" xfId="0" applyFont="1" applyFill="1" applyBorder="1" applyAlignment="1" applyProtection="1">
      <alignment horizontal="center" vertical="center"/>
    </xf>
    <xf numFmtId="49" fontId="23" fillId="17" borderId="34" xfId="0" applyNumberFormat="1" applyFont="1" applyFill="1" applyBorder="1" applyAlignment="1" applyProtection="1">
      <alignment horizontal="center" vertical="center"/>
    </xf>
    <xf numFmtId="49" fontId="23" fillId="15" borderId="34" xfId="0" applyNumberFormat="1" applyFont="1" applyFill="1" applyBorder="1" applyAlignment="1" applyProtection="1">
      <alignment horizontal="center" vertical="center"/>
    </xf>
    <xf numFmtId="0" fontId="22" fillId="15" borderId="35" xfId="0" applyFont="1" applyFill="1" applyBorder="1" applyAlignment="1" applyProtection="1">
      <alignment horizontal="center" vertical="center"/>
    </xf>
    <xf numFmtId="49" fontId="23" fillId="16" borderId="34" xfId="0" applyNumberFormat="1" applyFont="1" applyFill="1" applyBorder="1" applyAlignment="1" applyProtection="1">
      <alignment horizontal="center" vertical="center"/>
    </xf>
    <xf numFmtId="0" fontId="22" fillId="16" borderId="35" xfId="0" applyFont="1" applyFill="1" applyBorder="1" applyAlignment="1" applyProtection="1">
      <alignment horizontal="center" vertical="center"/>
    </xf>
    <xf numFmtId="49" fontId="23" fillId="14" borderId="34" xfId="0" applyNumberFormat="1" applyFont="1" applyFill="1" applyBorder="1" applyAlignment="1" applyProtection="1">
      <alignment horizontal="center" vertical="center"/>
    </xf>
    <xf numFmtId="0" fontId="22" fillId="14" borderId="35" xfId="0" applyFont="1" applyFill="1" applyBorder="1" applyAlignment="1" applyProtection="1">
      <alignment horizontal="center" vertical="center"/>
    </xf>
    <xf numFmtId="49" fontId="23" fillId="18" borderId="34" xfId="0" applyNumberFormat="1" applyFont="1" applyFill="1" applyBorder="1" applyAlignment="1" applyProtection="1">
      <alignment horizontal="center" vertical="center"/>
    </xf>
    <xf numFmtId="0" fontId="22" fillId="18" borderId="35" xfId="0" applyFont="1" applyFill="1" applyBorder="1" applyAlignment="1" applyProtection="1">
      <alignment horizontal="center" vertical="center"/>
    </xf>
    <xf numFmtId="49" fontId="23" fillId="13" borderId="34" xfId="0" applyNumberFormat="1" applyFont="1" applyFill="1" applyBorder="1" applyAlignment="1" applyProtection="1">
      <alignment horizontal="center" vertical="center"/>
    </xf>
    <xf numFmtId="0" fontId="22" fillId="13" borderId="35" xfId="0" applyFont="1" applyFill="1" applyBorder="1" applyAlignment="1" applyProtection="1">
      <alignment horizontal="center" vertical="center"/>
    </xf>
    <xf numFmtId="49" fontId="23" fillId="12" borderId="34" xfId="0" applyNumberFormat="1" applyFont="1" applyFill="1" applyBorder="1" applyAlignment="1" applyProtection="1">
      <alignment horizontal="center" vertical="center"/>
    </xf>
    <xf numFmtId="0" fontId="22" fillId="12" borderId="35" xfId="0" applyFont="1" applyFill="1" applyBorder="1" applyAlignment="1" applyProtection="1">
      <alignment horizontal="center" vertical="center"/>
    </xf>
    <xf numFmtId="49" fontId="23" fillId="8" borderId="34" xfId="0" applyNumberFormat="1" applyFont="1" applyFill="1" applyBorder="1" applyAlignment="1" applyProtection="1">
      <alignment horizontal="center" vertical="center"/>
    </xf>
    <xf numFmtId="0" fontId="22" fillId="8" borderId="35"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0" fontId="22" fillId="0" borderId="35" xfId="0" applyFont="1" applyFill="1" applyBorder="1" applyAlignment="1" applyProtection="1">
      <alignment horizontal="center" vertical="center"/>
    </xf>
    <xf numFmtId="49" fontId="23" fillId="10" borderId="34" xfId="0" applyNumberFormat="1" applyFont="1" applyFill="1" applyBorder="1" applyAlignment="1" applyProtection="1">
      <alignment horizontal="center" vertical="center"/>
    </xf>
    <xf numFmtId="0" fontId="22" fillId="10" borderId="35" xfId="0" applyFont="1" applyFill="1" applyBorder="1" applyAlignment="1" applyProtection="1">
      <alignment horizontal="center" vertical="center"/>
    </xf>
    <xf numFmtId="49" fontId="23" fillId="11" borderId="34" xfId="0" applyNumberFormat="1" applyFont="1" applyFill="1" applyBorder="1" applyAlignment="1" applyProtection="1">
      <alignment horizontal="center" vertical="center"/>
    </xf>
    <xf numFmtId="0" fontId="22" fillId="11" borderId="35" xfId="0" applyFont="1" applyFill="1" applyBorder="1" applyAlignment="1" applyProtection="1">
      <alignment horizontal="center" vertical="center"/>
    </xf>
    <xf numFmtId="49" fontId="23" fillId="2" borderId="34" xfId="0" applyNumberFormat="1" applyFont="1" applyFill="1" applyBorder="1" applyAlignment="1" applyProtection="1">
      <alignment horizontal="center" vertical="center"/>
    </xf>
    <xf numFmtId="0" fontId="22" fillId="2" borderId="35" xfId="0" applyFont="1" applyFill="1" applyBorder="1" applyAlignment="1" applyProtection="1">
      <alignment horizontal="center" vertical="center"/>
    </xf>
    <xf numFmtId="49" fontId="23" fillId="9" borderId="34" xfId="0" applyNumberFormat="1" applyFont="1" applyFill="1" applyBorder="1" applyAlignment="1" applyProtection="1">
      <alignment horizontal="center" vertical="center"/>
    </xf>
    <xf numFmtId="0" fontId="22" fillId="9" borderId="35" xfId="0" applyFont="1" applyFill="1" applyBorder="1" applyAlignment="1" applyProtection="1">
      <alignment horizontal="center" vertical="center"/>
    </xf>
    <xf numFmtId="49" fontId="23" fillId="7" borderId="34" xfId="0" applyNumberFormat="1" applyFont="1" applyFill="1" applyBorder="1" applyAlignment="1" applyProtection="1">
      <alignment horizontal="center" vertical="center"/>
    </xf>
    <xf numFmtId="0" fontId="22" fillId="7" borderId="35" xfId="0" applyFont="1" applyFill="1" applyBorder="1" applyAlignment="1" applyProtection="1">
      <alignment horizontal="center" vertical="center"/>
    </xf>
    <xf numFmtId="0" fontId="7" fillId="3" borderId="0" xfId="0" applyFont="1" applyFill="1" applyAlignment="1" applyProtection="1">
      <alignment vertical="center"/>
    </xf>
    <xf numFmtId="0" fontId="6" fillId="3" borderId="0" xfId="0" applyFont="1" applyFill="1" applyAlignment="1" applyProtection="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pplyProtection="1">
      <alignment horizontal="right" vertical="center"/>
    </xf>
    <xf numFmtId="0" fontId="5" fillId="3" borderId="23" xfId="0" applyFont="1" applyFill="1" applyBorder="1" applyAlignment="1" applyProtection="1">
      <alignment horizontal="center" vertical="center"/>
    </xf>
    <xf numFmtId="0" fontId="6" fillId="3" borderId="25" xfId="0" applyFont="1" applyFill="1" applyBorder="1" applyAlignment="1" applyProtection="1">
      <alignment vertical="center"/>
    </xf>
    <xf numFmtId="0" fontId="7" fillId="3" borderId="0" xfId="0" applyFont="1" applyFill="1" applyBorder="1" applyAlignment="1" applyProtection="1">
      <alignment horizontal="left" vertical="center"/>
    </xf>
    <xf numFmtId="0" fontId="8" fillId="3" borderId="6"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xf>
    <xf numFmtId="0" fontId="9" fillId="5" borderId="15"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9" fillId="5" borderId="14" xfId="0" applyFont="1" applyFill="1" applyBorder="1" applyAlignment="1" applyProtection="1">
      <alignment vertical="center"/>
    </xf>
    <xf numFmtId="0" fontId="9" fillId="5" borderId="16" xfId="0" applyFont="1" applyFill="1" applyBorder="1" applyAlignment="1" applyProtection="1">
      <alignment vertical="center"/>
    </xf>
    <xf numFmtId="0" fontId="9" fillId="5" borderId="17" xfId="0" applyFont="1" applyFill="1" applyBorder="1" applyAlignment="1" applyProtection="1">
      <alignment vertical="center"/>
    </xf>
    <xf numFmtId="176" fontId="8" fillId="5" borderId="4" xfId="1" applyNumberFormat="1" applyFont="1" applyFill="1" applyBorder="1" applyAlignment="1" applyProtection="1">
      <alignment horizontal="right" vertical="center"/>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11" fillId="3" borderId="6" xfId="0" applyFont="1" applyFill="1" applyBorder="1" applyAlignment="1" applyProtection="1">
      <alignment horizontal="center" vertical="center" wrapText="1"/>
    </xf>
    <xf numFmtId="0" fontId="4" fillId="3" borderId="23"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8" fillId="3" borderId="13"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5" fillId="3" borderId="26" xfId="0" applyFont="1" applyFill="1" applyBorder="1" applyAlignment="1" applyProtection="1">
      <alignment horizontal="center" vertical="center"/>
    </xf>
    <xf numFmtId="0" fontId="4" fillId="3" borderId="22" xfId="0" applyFont="1" applyFill="1" applyBorder="1" applyAlignment="1" applyProtection="1">
      <alignment horizontal="center" vertical="center"/>
    </xf>
    <xf numFmtId="0" fontId="6" fillId="4" borderId="8"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3" fillId="3" borderId="0" xfId="0" applyFont="1" applyFill="1" applyAlignment="1" applyProtection="1">
      <alignment horizontal="center" vertical="center"/>
    </xf>
    <xf numFmtId="0" fontId="8" fillId="3" borderId="30"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33" xfId="0" applyFont="1" applyFill="1" applyBorder="1" applyAlignment="1" applyProtection="1">
      <alignment horizontal="center" vertical="center"/>
    </xf>
    <xf numFmtId="0" fontId="8" fillId="2" borderId="27" xfId="0" applyFont="1" applyFill="1" applyBorder="1" applyAlignment="1" applyProtection="1">
      <alignment horizontal="left" vertical="center"/>
    </xf>
    <xf numFmtId="0" fontId="8" fillId="2" borderId="28"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0" fontId="21" fillId="4" borderId="8"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wrapText="1"/>
    </xf>
    <xf numFmtId="0" fontId="21" fillId="4" borderId="9"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21" fillId="4" borderId="11" xfId="0" applyFont="1" applyFill="1" applyBorder="1" applyAlignment="1" applyProtection="1">
      <alignment horizontal="center" vertical="center" wrapText="1"/>
    </xf>
    <xf numFmtId="0" fontId="21" fillId="4" borderId="20" xfId="0" applyFont="1" applyFill="1" applyBorder="1" applyAlignment="1" applyProtection="1">
      <alignment horizontal="center" vertical="center" wrapText="1"/>
    </xf>
    <xf numFmtId="0" fontId="21" fillId="4" borderId="45" xfId="0" applyFont="1" applyFill="1" applyBorder="1" applyAlignment="1" applyProtection="1">
      <alignment horizontal="center" vertical="center" wrapText="1"/>
    </xf>
    <xf numFmtId="0" fontId="21" fillId="4" borderId="46" xfId="0" applyFont="1" applyFill="1" applyBorder="1" applyAlignment="1" applyProtection="1">
      <alignment horizontal="center" vertical="center" wrapText="1"/>
    </xf>
    <xf numFmtId="0" fontId="20" fillId="3" borderId="30" xfId="0" applyFont="1" applyFill="1" applyBorder="1" applyAlignment="1" applyProtection="1">
      <alignment horizontal="center" vertical="center"/>
    </xf>
    <xf numFmtId="0" fontId="20" fillId="3" borderId="31" xfId="0" applyFont="1" applyFill="1" applyBorder="1" applyAlignment="1" applyProtection="1">
      <alignment horizontal="center" vertical="center"/>
    </xf>
    <xf numFmtId="0" fontId="20" fillId="3" borderId="27" xfId="0" applyFont="1" applyFill="1" applyBorder="1" applyAlignment="1">
      <alignment horizontal="center" vertical="center"/>
    </xf>
    <xf numFmtId="0" fontId="20" fillId="3" borderId="28" xfId="0" applyFont="1" applyFill="1" applyBorder="1" applyAlignment="1">
      <alignment horizontal="center" vertical="center"/>
    </xf>
    <xf numFmtId="0" fontId="20" fillId="3" borderId="29" xfId="0" applyFont="1" applyFill="1" applyBorder="1" applyAlignment="1">
      <alignment horizontal="center" vertical="center"/>
    </xf>
    <xf numFmtId="0" fontId="22" fillId="6" borderId="27" xfId="0" applyFont="1" applyFill="1" applyBorder="1" applyAlignment="1" applyProtection="1">
      <alignment horizontal="left" vertical="center"/>
      <protection locked="0"/>
    </xf>
    <xf numFmtId="0" fontId="22" fillId="6" borderId="28" xfId="0" applyFont="1" applyFill="1" applyBorder="1" applyAlignment="1" applyProtection="1">
      <alignment horizontal="left" vertical="center"/>
      <protection locked="0"/>
    </xf>
    <xf numFmtId="0" fontId="22" fillId="6" borderId="29" xfId="0" applyFont="1" applyFill="1" applyBorder="1" applyAlignment="1" applyProtection="1">
      <alignment horizontal="left" vertical="center"/>
      <protection locked="0"/>
    </xf>
    <xf numFmtId="0" fontId="21" fillId="4" borderId="5" xfId="0" applyFont="1" applyFill="1" applyBorder="1" applyAlignment="1" applyProtection="1">
      <alignment horizontal="center" vertical="center" wrapText="1"/>
    </xf>
    <xf numFmtId="0" fontId="21" fillId="4" borderId="7" xfId="0" applyFont="1" applyFill="1" applyBorder="1" applyAlignment="1" applyProtection="1">
      <alignment horizontal="center" vertical="center" wrapText="1"/>
    </xf>
    <xf numFmtId="0" fontId="21" fillId="4" borderId="21"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22" fillId="6" borderId="27" xfId="0" applyFont="1" applyFill="1" applyBorder="1" applyAlignment="1" applyProtection="1">
      <alignment horizontal="center" vertical="center"/>
      <protection locked="0"/>
    </xf>
    <xf numFmtId="0" fontId="22" fillId="6" borderId="28" xfId="0" applyFont="1" applyFill="1" applyBorder="1" applyAlignment="1" applyProtection="1">
      <alignment horizontal="center" vertical="center"/>
      <protection locked="0"/>
    </xf>
    <xf numFmtId="0" fontId="22" fillId="6" borderId="29" xfId="0" applyFont="1" applyFill="1" applyBorder="1" applyAlignment="1" applyProtection="1">
      <alignment horizontal="center" vertical="center"/>
      <protection locked="0"/>
    </xf>
    <xf numFmtId="0" fontId="25" fillId="3" borderId="22" xfId="0" applyFont="1" applyFill="1" applyBorder="1" applyAlignment="1" applyProtection="1">
      <alignment horizontal="center" vertical="center"/>
    </xf>
    <xf numFmtId="0" fontId="20" fillId="3" borderId="13" xfId="0" applyFont="1" applyFill="1" applyBorder="1" applyAlignment="1" applyProtection="1">
      <alignment horizontal="center" vertical="center" wrapText="1"/>
    </xf>
    <xf numFmtId="0" fontId="20" fillId="3" borderId="12"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20" fillId="0" borderId="3" xfId="0" applyFont="1" applyFill="1" applyBorder="1" applyAlignment="1" applyProtection="1">
      <alignment horizontal="center" vertical="center" wrapText="1"/>
    </xf>
    <xf numFmtId="176" fontId="30" fillId="0" borderId="60" xfId="1" applyNumberFormat="1" applyFont="1" applyFill="1" applyBorder="1" applyAlignment="1" applyProtection="1">
      <alignment horizontal="right" vertical="center" wrapText="1"/>
    </xf>
    <xf numFmtId="176" fontId="30" fillId="0" borderId="59" xfId="1" applyNumberFormat="1" applyFont="1" applyFill="1" applyBorder="1" applyAlignment="1" applyProtection="1">
      <alignment horizontal="right" vertical="center" wrapText="1"/>
    </xf>
    <xf numFmtId="0" fontId="30" fillId="0" borderId="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6" fontId="30" fillId="0" borderId="4" xfId="1" applyNumberFormat="1" applyFont="1" applyFill="1" applyBorder="1" applyAlignment="1" applyProtection="1">
      <alignment horizontal="right" vertical="center" wrapText="1"/>
    </xf>
    <xf numFmtId="176" fontId="30" fillId="0" borderId="5" xfId="1" applyNumberFormat="1" applyFont="1" applyFill="1" applyBorder="1" applyAlignment="1" applyProtection="1">
      <alignment horizontal="right" vertical="center" wrapText="1"/>
    </xf>
    <xf numFmtId="0" fontId="30" fillId="6" borderId="6" xfId="0" applyFont="1" applyFill="1" applyBorder="1" applyAlignment="1" applyProtection="1">
      <alignment horizontal="center" vertical="center" wrapText="1"/>
    </xf>
    <xf numFmtId="0" fontId="20" fillId="6" borderId="7" xfId="0" applyFont="1" applyFill="1" applyBorder="1" applyAlignment="1" applyProtection="1">
      <alignment horizontal="center" vertical="center" wrapText="1"/>
    </xf>
    <xf numFmtId="176" fontId="30" fillId="6" borderId="14" xfId="1" applyNumberFormat="1" applyFont="1" applyFill="1" applyBorder="1" applyAlignment="1" applyProtection="1">
      <alignment horizontal="right" vertical="center" wrapText="1"/>
    </xf>
    <xf numFmtId="176" fontId="30" fillId="6" borderId="37" xfId="1" applyNumberFormat="1" applyFont="1" applyFill="1" applyBorder="1" applyAlignment="1" applyProtection="1">
      <alignment horizontal="right" vertical="center" wrapText="1"/>
    </xf>
    <xf numFmtId="176" fontId="31" fillId="6" borderId="4" xfId="1" applyNumberFormat="1" applyFont="1" applyFill="1" applyBorder="1" applyAlignment="1" applyProtection="1">
      <alignment horizontal="right" vertical="center" wrapText="1"/>
    </xf>
    <xf numFmtId="176" fontId="31" fillId="6" borderId="5" xfId="1" applyNumberFormat="1" applyFont="1" applyFill="1" applyBorder="1" applyAlignment="1" applyProtection="1">
      <alignment horizontal="right" vertical="center" wrapText="1"/>
    </xf>
    <xf numFmtId="176" fontId="30" fillId="0" borderId="55" xfId="1" applyNumberFormat="1" applyFont="1" applyFill="1" applyBorder="1" applyAlignment="1" applyProtection="1">
      <alignment horizontal="right" vertical="center" wrapText="1"/>
    </xf>
    <xf numFmtId="0" fontId="30" fillId="0" borderId="56" xfId="0" applyFont="1" applyFill="1" applyBorder="1" applyAlignment="1" applyProtection="1">
      <alignment horizontal="center" vertical="center" wrapText="1"/>
    </xf>
    <xf numFmtId="176" fontId="30" fillId="0" borderId="57" xfId="1" applyNumberFormat="1" applyFont="1" applyFill="1" applyBorder="1" applyAlignment="1" applyProtection="1">
      <alignment horizontal="right" vertical="center" wrapText="1"/>
    </xf>
    <xf numFmtId="0" fontId="30" fillId="0" borderId="58" xfId="0" applyFont="1" applyFill="1" applyBorder="1" applyAlignment="1" applyProtection="1">
      <alignment horizontal="center" vertical="center" wrapText="1"/>
    </xf>
    <xf numFmtId="0" fontId="20" fillId="0" borderId="50" xfId="0" applyFont="1" applyFill="1" applyBorder="1" applyAlignment="1" applyProtection="1">
      <alignment horizontal="center" vertical="center" wrapText="1"/>
    </xf>
    <xf numFmtId="176" fontId="30" fillId="0" borderId="47" xfId="1" applyNumberFormat="1" applyFont="1" applyFill="1" applyBorder="1" applyAlignment="1" applyProtection="1">
      <alignment horizontal="right" vertical="center" wrapText="1"/>
    </xf>
    <xf numFmtId="176" fontId="30" fillId="0" borderId="49" xfId="1" applyNumberFormat="1" applyFont="1" applyFill="1" applyBorder="1" applyAlignment="1" applyProtection="1">
      <alignment horizontal="right" vertical="center" wrapText="1"/>
    </xf>
    <xf numFmtId="0" fontId="30" fillId="0" borderId="48" xfId="0" applyFont="1" applyFill="1" applyBorder="1" applyAlignment="1" applyProtection="1">
      <alignment horizontal="center" vertical="center" wrapText="1"/>
    </xf>
    <xf numFmtId="176" fontId="30" fillId="0" borderId="51" xfId="1" applyNumberFormat="1" applyFont="1" applyFill="1" applyBorder="1" applyAlignment="1" applyProtection="1">
      <alignment horizontal="right" vertical="center" wrapText="1"/>
    </xf>
    <xf numFmtId="0" fontId="30" fillId="0" borderId="52" xfId="0" applyFont="1" applyFill="1" applyBorder="1" applyAlignment="1" applyProtection="1">
      <alignment horizontal="center" vertical="center" wrapText="1"/>
    </xf>
    <xf numFmtId="0" fontId="25" fillId="3" borderId="23" xfId="0" applyFont="1" applyFill="1" applyBorder="1" applyAlignment="1" applyProtection="1">
      <alignment horizontal="center" vertical="center"/>
    </xf>
    <xf numFmtId="0" fontId="25" fillId="3" borderId="24" xfId="0" applyFont="1" applyFill="1" applyBorder="1" applyAlignment="1" applyProtection="1">
      <alignment horizontal="center" vertical="center"/>
    </xf>
    <xf numFmtId="0" fontId="32" fillId="3" borderId="23" xfId="0" applyFont="1" applyFill="1" applyBorder="1" applyAlignment="1" applyProtection="1">
      <alignment horizontal="center" vertical="center"/>
    </xf>
    <xf numFmtId="0" fontId="32" fillId="3" borderId="26" xfId="0" applyFont="1" applyFill="1" applyBorder="1" applyAlignment="1" applyProtection="1">
      <alignment horizontal="center" vertical="center"/>
    </xf>
    <xf numFmtId="0" fontId="32" fillId="3" borderId="24" xfId="0" applyFont="1" applyFill="1" applyBorder="1" applyAlignment="1" applyProtection="1">
      <alignment horizontal="center" vertical="center"/>
    </xf>
    <xf numFmtId="0" fontId="20" fillId="6" borderId="6" xfId="0" applyFont="1" applyFill="1" applyBorder="1" applyAlignment="1" applyProtection="1">
      <alignment horizontal="center" vertical="center" wrapText="1"/>
    </xf>
    <xf numFmtId="176" fontId="30" fillId="0" borderId="61" xfId="1" applyNumberFormat="1" applyFont="1" applyFill="1" applyBorder="1" applyAlignment="1" applyProtection="1">
      <alignment horizontal="right" vertical="center" wrapText="1"/>
    </xf>
    <xf numFmtId="0" fontId="20" fillId="0" borderId="6" xfId="0" applyFont="1" applyFill="1" applyBorder="1" applyAlignment="1" applyProtection="1">
      <alignment horizontal="center" vertical="center" wrapText="1"/>
    </xf>
    <xf numFmtId="0" fontId="20" fillId="0" borderId="62" xfId="0" applyFont="1" applyFill="1" applyBorder="1" applyAlignment="1" applyProtection="1">
      <alignment horizontal="center" vertical="center" wrapText="1"/>
    </xf>
    <xf numFmtId="176" fontId="30" fillId="0" borderId="63" xfId="1" applyNumberFormat="1" applyFont="1" applyFill="1" applyBorder="1" applyAlignment="1" applyProtection="1">
      <alignment horizontal="right" vertical="center" wrapText="1"/>
    </xf>
    <xf numFmtId="38" fontId="20" fillId="5" borderId="6" xfId="1" applyFont="1" applyFill="1" applyBorder="1" applyAlignment="1" applyProtection="1">
      <alignment horizontal="center" vertical="center"/>
    </xf>
    <xf numFmtId="0" fontId="20" fillId="5" borderId="18" xfId="0" applyFont="1" applyFill="1" applyBorder="1" applyAlignment="1" applyProtection="1">
      <alignment horizontal="center" vertical="center"/>
    </xf>
    <xf numFmtId="176" fontId="33" fillId="5" borderId="4" xfId="1" applyNumberFormat="1" applyFont="1" applyFill="1" applyBorder="1" applyAlignment="1" applyProtection="1">
      <alignment horizontal="right" vertical="center"/>
    </xf>
    <xf numFmtId="176" fontId="20" fillId="5" borderId="19" xfId="0" applyNumberFormat="1" applyFont="1" applyFill="1" applyBorder="1" applyAlignment="1" applyProtection="1">
      <alignment horizontal="right" vertical="center"/>
    </xf>
    <xf numFmtId="0" fontId="21" fillId="3" borderId="25" xfId="0" applyFont="1" applyFill="1" applyBorder="1" applyAlignment="1" applyProtection="1">
      <alignment vertical="center"/>
    </xf>
    <xf numFmtId="0" fontId="23" fillId="5" borderId="15" xfId="0" applyFont="1" applyFill="1" applyBorder="1" applyAlignment="1" applyProtection="1">
      <alignment horizontal="center" vertical="center" wrapText="1"/>
    </xf>
    <xf numFmtId="0" fontId="23" fillId="5" borderId="0" xfId="0" applyFont="1" applyFill="1" applyBorder="1" applyAlignment="1" applyProtection="1">
      <alignment vertical="center"/>
    </xf>
    <xf numFmtId="0" fontId="23" fillId="5" borderId="14" xfId="0" applyFont="1" applyFill="1" applyBorder="1" applyAlignment="1" applyProtection="1">
      <alignment vertical="center"/>
    </xf>
    <xf numFmtId="0" fontId="23" fillId="5" borderId="16" xfId="0" applyFont="1" applyFill="1" applyBorder="1" applyAlignment="1" applyProtection="1">
      <alignment vertical="center"/>
    </xf>
    <xf numFmtId="0" fontId="23" fillId="5" borderId="17" xfId="0" applyFont="1" applyFill="1" applyBorder="1" applyAlignment="1" applyProtection="1">
      <alignment vertical="center"/>
    </xf>
    <xf numFmtId="176" fontId="20" fillId="5" borderId="45" xfId="1" applyNumberFormat="1" applyFont="1" applyFill="1" applyBorder="1" applyAlignment="1" applyProtection="1">
      <alignment horizontal="right" vertical="center"/>
    </xf>
    <xf numFmtId="38" fontId="20" fillId="5" borderId="46" xfId="1" applyFont="1" applyFill="1" applyBorder="1" applyAlignment="1" applyProtection="1">
      <alignment horizontal="center" vertical="center"/>
    </xf>
    <xf numFmtId="176" fontId="20" fillId="5" borderId="4" xfId="1" applyNumberFormat="1" applyFont="1" applyFill="1" applyBorder="1" applyAlignment="1" applyProtection="1">
      <alignment horizontal="right" vertical="center"/>
    </xf>
    <xf numFmtId="0" fontId="20" fillId="0" borderId="52" xfId="0" applyFont="1" applyFill="1" applyBorder="1" applyAlignment="1" applyProtection="1">
      <alignment horizontal="center" vertical="center" wrapText="1"/>
    </xf>
    <xf numFmtId="0" fontId="20" fillId="0" borderId="64" xfId="0" applyFont="1" applyFill="1" applyBorder="1" applyAlignment="1" applyProtection="1">
      <alignment horizontal="center" vertical="center" wrapText="1"/>
    </xf>
    <xf numFmtId="176" fontId="30" fillId="0" borderId="53" xfId="1" applyNumberFormat="1" applyFont="1" applyFill="1" applyBorder="1" applyAlignment="1" applyProtection="1">
      <alignment horizontal="right" vertical="center" wrapText="1"/>
    </xf>
    <xf numFmtId="0" fontId="20" fillId="0" borderId="54" xfId="0" applyFont="1" applyFill="1" applyBorder="1" applyAlignment="1" applyProtection="1">
      <alignment horizontal="center" vertical="center" wrapText="1"/>
    </xf>
    <xf numFmtId="49" fontId="22" fillId="6" borderId="27" xfId="0" applyNumberFormat="1" applyFont="1" applyFill="1" applyBorder="1" applyAlignment="1" applyProtection="1">
      <alignment horizontal="left" vertical="center"/>
      <protection locked="0"/>
    </xf>
    <xf numFmtId="49" fontId="22" fillId="6" borderId="28" xfId="0" applyNumberFormat="1" applyFont="1" applyFill="1" applyBorder="1" applyAlignment="1" applyProtection="1">
      <alignment horizontal="left" vertical="center"/>
      <protection locked="0"/>
    </xf>
    <xf numFmtId="49" fontId="22" fillId="6" borderId="29" xfId="0" applyNumberFormat="1" applyFont="1" applyFill="1" applyBorder="1" applyAlignment="1" applyProtection="1">
      <alignment horizontal="left" vertical="center"/>
      <protection locked="0"/>
    </xf>
    <xf numFmtId="176" fontId="18" fillId="6" borderId="4" xfId="1" applyNumberFormat="1" applyFont="1" applyFill="1" applyBorder="1" applyAlignment="1" applyProtection="1">
      <alignment horizontal="right" vertical="center" wrapText="1"/>
    </xf>
    <xf numFmtId="176" fontId="18" fillId="6" borderId="5" xfId="1" applyNumberFormat="1" applyFont="1" applyFill="1" applyBorder="1" applyAlignment="1" applyProtection="1">
      <alignment horizontal="right"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76" fontId="27" fillId="6" borderId="4" xfId="1" applyNumberFormat="1" applyFont="1" applyFill="1" applyBorder="1" applyAlignment="1" applyProtection="1">
      <alignment horizontal="right" vertical="center" wrapText="1"/>
    </xf>
    <xf numFmtId="176" fontId="27" fillId="6" borderId="5" xfId="1" applyNumberFormat="1" applyFont="1" applyFill="1" applyBorder="1" applyAlignment="1" applyProtection="1">
      <alignment horizontal="right" vertical="center" wrapText="1"/>
    </xf>
    <xf numFmtId="0" fontId="23" fillId="4" borderId="11"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11"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176" fontId="16" fillId="0" borderId="4" xfId="1" applyNumberFormat="1" applyFont="1" applyFill="1" applyBorder="1" applyAlignment="1" applyProtection="1">
      <alignment horizontal="right" vertical="center" wrapText="1"/>
      <protection locked="0"/>
    </xf>
    <xf numFmtId="176" fontId="16" fillId="0" borderId="5" xfId="1" applyNumberFormat="1" applyFont="1" applyFill="1" applyBorder="1" applyAlignment="1" applyProtection="1">
      <alignment horizontal="right" vertical="center" wrapText="1"/>
      <protection locked="0"/>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7" fillId="3" borderId="0" xfId="0" applyFont="1" applyFill="1" applyBorder="1" applyAlignment="1">
      <alignment horizontal="left" vertical="center"/>
    </xf>
    <xf numFmtId="0" fontId="7" fillId="3" borderId="0" xfId="0" applyFont="1" applyFill="1" applyAlignment="1">
      <alignment vertical="center"/>
    </xf>
    <xf numFmtId="0" fontId="6" fillId="3" borderId="0" xfId="0" applyFont="1" applyFill="1" applyAlignment="1">
      <alignment vertical="center"/>
    </xf>
    <xf numFmtId="0" fontId="5" fillId="3" borderId="23" xfId="0" applyFont="1" applyFill="1" applyBorder="1" applyAlignment="1">
      <alignment horizontal="center" vertical="center"/>
    </xf>
    <xf numFmtId="0" fontId="6" fillId="3" borderId="25" xfId="0" applyFont="1" applyFill="1" applyBorder="1" applyAlignment="1">
      <alignment vertical="center"/>
    </xf>
    <xf numFmtId="176" fontId="34" fillId="5" borderId="4" xfId="1" applyNumberFormat="1" applyFont="1" applyFill="1" applyBorder="1" applyAlignment="1" applyProtection="1">
      <alignment horizontal="right" vertical="center"/>
    </xf>
    <xf numFmtId="176" fontId="9" fillId="5" borderId="19" xfId="0" applyNumberFormat="1" applyFont="1" applyFill="1" applyBorder="1" applyAlignment="1" applyProtection="1">
      <alignment horizontal="right" vertical="center"/>
    </xf>
    <xf numFmtId="176" fontId="9" fillId="5" borderId="4" xfId="1" applyNumberFormat="1" applyFont="1" applyFill="1" applyBorder="1" applyAlignment="1" applyProtection="1">
      <alignment horizontal="right" vertical="center"/>
    </xf>
    <xf numFmtId="0" fontId="26" fillId="5" borderId="15" xfId="0" applyFont="1" applyFill="1" applyBorder="1" applyAlignment="1" applyProtection="1">
      <alignment horizontal="center" vertical="center" wrapText="1"/>
    </xf>
    <xf numFmtId="0" fontId="26" fillId="5" borderId="0" xfId="0" applyFont="1" applyFill="1" applyBorder="1" applyAlignment="1" applyProtection="1">
      <alignment vertical="center"/>
    </xf>
    <xf numFmtId="0" fontId="26" fillId="5" borderId="6" xfId="0" applyFont="1" applyFill="1" applyBorder="1" applyAlignment="1" applyProtection="1">
      <alignment vertical="center"/>
    </xf>
    <xf numFmtId="0" fontId="26" fillId="5" borderId="16" xfId="0" applyFont="1" applyFill="1" applyBorder="1" applyAlignment="1" applyProtection="1">
      <alignment vertical="center"/>
    </xf>
    <xf numFmtId="0" fontId="26" fillId="5" borderId="17" xfId="0" applyFont="1" applyFill="1" applyBorder="1" applyAlignment="1" applyProtection="1">
      <alignment vertical="center"/>
    </xf>
    <xf numFmtId="0" fontId="26" fillId="5" borderId="18" xfId="0" applyFont="1" applyFill="1" applyBorder="1" applyAlignment="1" applyProtection="1">
      <alignment vertical="center"/>
    </xf>
    <xf numFmtId="0" fontId="4" fillId="3" borderId="22" xfId="0" applyFont="1" applyFill="1" applyBorder="1" applyAlignment="1" applyProtection="1">
      <alignment horizontal="center" vertical="center"/>
      <protection locked="0"/>
    </xf>
    <xf numFmtId="0" fontId="21" fillId="4" borderId="21" xfId="0" applyFont="1" applyFill="1" applyBorder="1" applyAlignment="1">
      <alignment horizontal="center" vertical="center"/>
    </xf>
    <xf numFmtId="0" fontId="21" fillId="4" borderId="22" xfId="0" applyFont="1" applyFill="1" applyBorder="1" applyAlignment="1">
      <alignment horizontal="center" vertical="center"/>
    </xf>
    <xf numFmtId="0" fontId="20" fillId="4" borderId="1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8" fillId="3" borderId="0" xfId="0" applyFont="1" applyFill="1" applyAlignment="1">
      <alignment horizontal="center" vertical="center"/>
    </xf>
    <xf numFmtId="0" fontId="21" fillId="4" borderId="8"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0" fillId="3" borderId="13" xfId="0" applyFont="1" applyFill="1" applyBorder="1" applyAlignment="1" applyProtection="1">
      <alignment horizontal="center" vertical="center" wrapText="1"/>
      <protection locked="0"/>
    </xf>
    <xf numFmtId="0" fontId="20" fillId="3" borderId="12" xfId="0" applyFont="1" applyFill="1" applyBorder="1" applyAlignment="1" applyProtection="1">
      <alignment horizontal="center" vertical="center" wrapText="1"/>
      <protection locked="0"/>
    </xf>
    <xf numFmtId="49" fontId="36" fillId="7" borderId="4" xfId="1" applyNumberFormat="1" applyFont="1" applyFill="1" applyBorder="1" applyAlignment="1" applyProtection="1">
      <alignment horizontal="center" vertical="center" wrapText="1"/>
      <protection locked="0"/>
    </xf>
    <xf numFmtId="49" fontId="36" fillId="7" borderId="6" xfId="1" applyNumberFormat="1" applyFont="1" applyFill="1" applyBorder="1" applyAlignment="1" applyProtection="1">
      <alignment horizontal="center" vertical="center" wrapText="1"/>
      <protection locked="0"/>
    </xf>
    <xf numFmtId="49" fontId="36" fillId="7" borderId="5" xfId="1" applyNumberFormat="1" applyFont="1" applyFill="1" applyBorder="1" applyAlignment="1" applyProtection="1">
      <alignment horizontal="center" vertical="center" wrapText="1"/>
      <protection locked="0"/>
    </xf>
    <xf numFmtId="49" fontId="36" fillId="7" borderId="7" xfId="1" applyNumberFormat="1" applyFont="1" applyFill="1" applyBorder="1" applyAlignment="1" applyProtection="1">
      <alignment horizontal="center" vertical="center" wrapText="1"/>
      <protection locked="0"/>
    </xf>
    <xf numFmtId="176" fontId="17" fillId="7" borderId="4" xfId="1" applyNumberFormat="1" applyFont="1" applyFill="1" applyBorder="1" applyAlignment="1" applyProtection="1">
      <alignment horizontal="left" vertical="top" wrapText="1"/>
      <protection locked="0"/>
    </xf>
    <xf numFmtId="176" fontId="17" fillId="7" borderId="14" xfId="1" applyNumberFormat="1" applyFont="1" applyFill="1" applyBorder="1" applyAlignment="1" applyProtection="1">
      <alignment horizontal="left" vertical="top" wrapText="1"/>
      <protection locked="0"/>
    </xf>
    <xf numFmtId="176" fontId="17" fillId="7" borderId="6" xfId="1" applyNumberFormat="1" applyFont="1" applyFill="1" applyBorder="1" applyAlignment="1" applyProtection="1">
      <alignment horizontal="left" vertical="top" wrapText="1"/>
      <protection locked="0"/>
    </xf>
    <xf numFmtId="176" fontId="17" fillId="7" borderId="5" xfId="1" applyNumberFormat="1" applyFont="1" applyFill="1" applyBorder="1" applyAlignment="1" applyProtection="1">
      <alignment horizontal="left" vertical="top" wrapText="1"/>
      <protection locked="0"/>
    </xf>
    <xf numFmtId="176" fontId="17" fillId="7" borderId="37" xfId="1" applyNumberFormat="1" applyFont="1" applyFill="1" applyBorder="1" applyAlignment="1" applyProtection="1">
      <alignment horizontal="left" vertical="top" wrapText="1"/>
      <protection locked="0"/>
    </xf>
    <xf numFmtId="176" fontId="17" fillId="7" borderId="7" xfId="1" applyNumberFormat="1" applyFont="1" applyFill="1" applyBorder="1" applyAlignment="1" applyProtection="1">
      <alignment horizontal="left" vertical="top" wrapText="1"/>
      <protection locked="0"/>
    </xf>
    <xf numFmtId="176" fontId="19" fillId="7" borderId="4" xfId="1" applyNumberFormat="1" applyFont="1" applyFill="1" applyBorder="1" applyAlignment="1" applyProtection="1">
      <alignment horizontal="right" vertical="center" wrapText="1"/>
      <protection locked="0"/>
    </xf>
    <xf numFmtId="176" fontId="19" fillId="7" borderId="5" xfId="1" applyNumberFormat="1" applyFont="1" applyFill="1" applyBorder="1" applyAlignment="1" applyProtection="1">
      <alignment horizontal="right" vertical="center" wrapText="1"/>
      <protection locked="0"/>
    </xf>
    <xf numFmtId="0" fontId="11"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176" fontId="23" fillId="5" borderId="38" xfId="1" applyNumberFormat="1" applyFont="1" applyFill="1" applyBorder="1" applyAlignment="1" applyProtection="1">
      <alignment horizontal="center" vertical="center"/>
    </xf>
    <xf numFmtId="176" fontId="23" fillId="5" borderId="39" xfId="1" applyNumberFormat="1" applyFont="1" applyFill="1" applyBorder="1" applyAlignment="1" applyProtection="1">
      <alignment horizontal="center" vertical="center"/>
    </xf>
    <xf numFmtId="176" fontId="23" fillId="5" borderId="40" xfId="1" applyNumberFormat="1" applyFont="1" applyFill="1" applyBorder="1" applyAlignment="1" applyProtection="1">
      <alignment horizontal="center" vertical="center"/>
    </xf>
    <xf numFmtId="176" fontId="23" fillId="5" borderId="41" xfId="1" applyNumberFormat="1" applyFont="1" applyFill="1" applyBorder="1" applyAlignment="1" applyProtection="1">
      <alignment horizontal="center" vertical="center"/>
    </xf>
    <xf numFmtId="176" fontId="23" fillId="5" borderId="42" xfId="1" applyNumberFormat="1" applyFont="1" applyFill="1" applyBorder="1" applyAlignment="1" applyProtection="1">
      <alignment horizontal="center" vertical="center"/>
    </xf>
    <xf numFmtId="176" fontId="23" fillId="5" borderId="43" xfId="1" applyNumberFormat="1" applyFont="1" applyFill="1" applyBorder="1" applyAlignment="1" applyProtection="1">
      <alignment horizontal="center" vertical="center"/>
    </xf>
    <xf numFmtId="176" fontId="23" fillId="5" borderId="4" xfId="1" applyNumberFormat="1" applyFont="1" applyFill="1" applyBorder="1" applyAlignment="1" applyProtection="1">
      <alignment horizontal="right" vertical="center"/>
    </xf>
    <xf numFmtId="176" fontId="23" fillId="5" borderId="19" xfId="0" applyNumberFormat="1" applyFont="1" applyFill="1" applyBorder="1" applyAlignment="1" applyProtection="1">
      <alignment horizontal="right" vertical="center"/>
    </xf>
    <xf numFmtId="0" fontId="24" fillId="3" borderId="0" xfId="0" applyFont="1" applyFill="1" applyAlignment="1">
      <alignment horizontal="center" vertical="center"/>
    </xf>
    <xf numFmtId="49" fontId="22" fillId="7" borderId="27" xfId="0" applyNumberFormat="1" applyFont="1" applyFill="1" applyBorder="1" applyAlignment="1" applyProtection="1">
      <alignment horizontal="left" vertical="center"/>
    </xf>
    <xf numFmtId="0" fontId="22" fillId="7" borderId="28" xfId="0" applyFont="1" applyFill="1" applyBorder="1" applyAlignment="1" applyProtection="1">
      <alignment horizontal="left" vertical="center"/>
    </xf>
    <xf numFmtId="0" fontId="22" fillId="7" borderId="29" xfId="0" applyFont="1" applyFill="1" applyBorder="1" applyAlignment="1" applyProtection="1">
      <alignment horizontal="left" vertical="center"/>
    </xf>
    <xf numFmtId="49" fontId="22" fillId="7" borderId="28" xfId="0" applyNumberFormat="1" applyFont="1" applyFill="1" applyBorder="1" applyAlignment="1" applyProtection="1">
      <alignment horizontal="left" vertical="center"/>
    </xf>
    <xf numFmtId="49" fontId="22" fillId="7" borderId="29" xfId="0" applyNumberFormat="1" applyFont="1" applyFill="1" applyBorder="1" applyAlignment="1" applyProtection="1">
      <alignment horizontal="left" vertical="center"/>
    </xf>
    <xf numFmtId="0" fontId="23" fillId="4" borderId="36" xfId="0" applyFont="1" applyFill="1" applyBorder="1" applyAlignment="1">
      <alignment horizontal="center" vertical="center" wrapText="1"/>
    </xf>
    <xf numFmtId="0" fontId="23" fillId="4" borderId="37" xfId="0" applyFont="1" applyFill="1" applyBorder="1" applyAlignment="1">
      <alignment horizontal="center" vertical="center" wrapText="1"/>
    </xf>
    <xf numFmtId="176" fontId="19" fillId="9" borderId="4" xfId="1" applyNumberFormat="1" applyFont="1" applyFill="1" applyBorder="1" applyAlignment="1" applyProtection="1">
      <alignment horizontal="right" vertical="center" wrapText="1"/>
      <protection locked="0"/>
    </xf>
    <xf numFmtId="176" fontId="19" fillId="9" borderId="5" xfId="1" applyNumberFormat="1" applyFont="1" applyFill="1" applyBorder="1" applyAlignment="1" applyProtection="1">
      <alignment horizontal="right" vertical="center" wrapText="1"/>
      <protection locked="0"/>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49" fontId="36" fillId="9" borderId="4" xfId="1" applyNumberFormat="1" applyFont="1" applyFill="1" applyBorder="1" applyAlignment="1" applyProtection="1">
      <alignment horizontal="center" vertical="center" wrapText="1"/>
      <protection locked="0"/>
    </xf>
    <xf numFmtId="49" fontId="36" fillId="9" borderId="6" xfId="1" applyNumberFormat="1" applyFont="1" applyFill="1" applyBorder="1" applyAlignment="1" applyProtection="1">
      <alignment horizontal="center" vertical="center" wrapText="1"/>
      <protection locked="0"/>
    </xf>
    <xf numFmtId="49" fontId="36" fillId="9" borderId="5" xfId="1" applyNumberFormat="1" applyFont="1" applyFill="1" applyBorder="1" applyAlignment="1" applyProtection="1">
      <alignment horizontal="center" vertical="center" wrapText="1"/>
      <protection locked="0"/>
    </xf>
    <xf numFmtId="49" fontId="36" fillId="9" borderId="7" xfId="1" applyNumberFormat="1" applyFont="1" applyFill="1" applyBorder="1" applyAlignment="1" applyProtection="1">
      <alignment horizontal="center" vertical="center" wrapText="1"/>
      <protection locked="0"/>
    </xf>
    <xf numFmtId="176" fontId="17" fillId="9" borderId="4" xfId="1" applyNumberFormat="1" applyFont="1" applyFill="1" applyBorder="1" applyAlignment="1" applyProtection="1">
      <alignment horizontal="left" vertical="top" wrapText="1"/>
      <protection locked="0"/>
    </xf>
    <xf numFmtId="176" fontId="17" fillId="9" borderId="14" xfId="1" applyNumberFormat="1" applyFont="1" applyFill="1" applyBorder="1" applyAlignment="1" applyProtection="1">
      <alignment horizontal="left" vertical="top" wrapText="1"/>
      <protection locked="0"/>
    </xf>
    <xf numFmtId="176" fontId="17" fillId="9" borderId="6" xfId="1" applyNumberFormat="1" applyFont="1" applyFill="1" applyBorder="1" applyAlignment="1" applyProtection="1">
      <alignment horizontal="left" vertical="top" wrapText="1"/>
      <protection locked="0"/>
    </xf>
    <xf numFmtId="176" fontId="17" fillId="9" borderId="5" xfId="1" applyNumberFormat="1" applyFont="1" applyFill="1" applyBorder="1" applyAlignment="1" applyProtection="1">
      <alignment horizontal="left" vertical="top" wrapText="1"/>
      <protection locked="0"/>
    </xf>
    <xf numFmtId="176" fontId="17" fillId="9" borderId="37" xfId="1" applyNumberFormat="1" applyFont="1" applyFill="1" applyBorder="1" applyAlignment="1" applyProtection="1">
      <alignment horizontal="left" vertical="top" wrapText="1"/>
      <protection locked="0"/>
    </xf>
    <xf numFmtId="176" fontId="17" fillId="9" borderId="7" xfId="1" applyNumberFormat="1" applyFont="1" applyFill="1" applyBorder="1" applyAlignment="1" applyProtection="1">
      <alignment horizontal="left" vertical="top" wrapText="1"/>
      <protection locked="0"/>
    </xf>
    <xf numFmtId="0" fontId="11" fillId="9" borderId="6" xfId="0" applyFont="1" applyFill="1" applyBorder="1" applyAlignment="1">
      <alignment horizontal="center" vertical="center" wrapText="1"/>
    </xf>
    <xf numFmtId="49" fontId="22" fillId="9" borderId="27" xfId="0" applyNumberFormat="1" applyFont="1" applyFill="1" applyBorder="1" applyAlignment="1" applyProtection="1">
      <alignment horizontal="left" vertical="center"/>
    </xf>
    <xf numFmtId="0" fontId="22" fillId="9" borderId="28" xfId="0" applyFont="1" applyFill="1" applyBorder="1" applyAlignment="1" applyProtection="1">
      <alignment horizontal="left" vertical="center"/>
    </xf>
    <xf numFmtId="0" fontId="22" fillId="9" borderId="29" xfId="0" applyFont="1" applyFill="1" applyBorder="1" applyAlignment="1" applyProtection="1">
      <alignment horizontal="left" vertical="center"/>
    </xf>
    <xf numFmtId="176" fontId="19" fillId="2" borderId="4" xfId="1" applyNumberFormat="1" applyFont="1" applyFill="1" applyBorder="1" applyAlignment="1" applyProtection="1">
      <alignment horizontal="right" vertical="center" wrapText="1"/>
      <protection locked="0"/>
    </xf>
    <xf numFmtId="176" fontId="19" fillId="2" borderId="5" xfId="1" applyNumberFormat="1" applyFont="1" applyFill="1" applyBorder="1" applyAlignment="1" applyProtection="1">
      <alignment horizontal="right" vertical="center" wrapText="1"/>
      <protection locked="0"/>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49" fontId="36" fillId="2" borderId="4" xfId="1" applyNumberFormat="1" applyFont="1" applyFill="1" applyBorder="1" applyAlignment="1" applyProtection="1">
      <alignment horizontal="center" vertical="center" wrapText="1"/>
      <protection locked="0"/>
    </xf>
    <xf numFmtId="49" fontId="36" fillId="2" borderId="6" xfId="1" applyNumberFormat="1" applyFont="1" applyFill="1" applyBorder="1" applyAlignment="1" applyProtection="1">
      <alignment horizontal="center" vertical="center" wrapText="1"/>
      <protection locked="0"/>
    </xf>
    <xf numFmtId="49" fontId="36" fillId="2" borderId="5" xfId="1" applyNumberFormat="1" applyFont="1" applyFill="1" applyBorder="1" applyAlignment="1" applyProtection="1">
      <alignment horizontal="center" vertical="center" wrapText="1"/>
      <protection locked="0"/>
    </xf>
    <xf numFmtId="49" fontId="36" fillId="2" borderId="7" xfId="1" applyNumberFormat="1" applyFont="1" applyFill="1" applyBorder="1" applyAlignment="1" applyProtection="1">
      <alignment horizontal="center" vertical="center" wrapText="1"/>
      <protection locked="0"/>
    </xf>
    <xf numFmtId="176" fontId="17" fillId="2" borderId="4" xfId="1" applyNumberFormat="1" applyFont="1" applyFill="1" applyBorder="1" applyAlignment="1" applyProtection="1">
      <alignment horizontal="left" vertical="top" wrapText="1"/>
      <protection locked="0"/>
    </xf>
    <xf numFmtId="176" fontId="17" fillId="2" borderId="14" xfId="1" applyNumberFormat="1" applyFont="1" applyFill="1" applyBorder="1" applyAlignment="1" applyProtection="1">
      <alignment horizontal="left" vertical="top" wrapText="1"/>
      <protection locked="0"/>
    </xf>
    <xf numFmtId="176" fontId="17" fillId="2" borderId="6" xfId="1" applyNumberFormat="1" applyFont="1" applyFill="1" applyBorder="1" applyAlignment="1" applyProtection="1">
      <alignment horizontal="left" vertical="top" wrapText="1"/>
      <protection locked="0"/>
    </xf>
    <xf numFmtId="176" fontId="17" fillId="2" borderId="5" xfId="1" applyNumberFormat="1" applyFont="1" applyFill="1" applyBorder="1" applyAlignment="1" applyProtection="1">
      <alignment horizontal="left" vertical="top" wrapText="1"/>
      <protection locked="0"/>
    </xf>
    <xf numFmtId="176" fontId="17" fillId="2" borderId="37" xfId="1" applyNumberFormat="1" applyFont="1" applyFill="1" applyBorder="1" applyAlignment="1" applyProtection="1">
      <alignment horizontal="left" vertical="top" wrapText="1"/>
      <protection locked="0"/>
    </xf>
    <xf numFmtId="176" fontId="17" fillId="2" borderId="7" xfId="1" applyNumberFormat="1" applyFont="1" applyFill="1" applyBorder="1" applyAlignment="1" applyProtection="1">
      <alignment horizontal="left" vertical="top" wrapText="1"/>
      <protection locked="0"/>
    </xf>
    <xf numFmtId="0" fontId="11" fillId="2" borderId="6" xfId="0" applyFont="1" applyFill="1" applyBorder="1" applyAlignment="1">
      <alignment horizontal="center" vertical="center" wrapText="1"/>
    </xf>
    <xf numFmtId="49" fontId="22" fillId="2" borderId="27" xfId="0" applyNumberFormat="1" applyFont="1" applyFill="1" applyBorder="1" applyAlignment="1" applyProtection="1">
      <alignment horizontal="left" vertical="center"/>
    </xf>
    <xf numFmtId="0" fontId="22" fillId="2" borderId="28" xfId="0" applyFont="1" applyFill="1" applyBorder="1" applyAlignment="1" applyProtection="1">
      <alignment horizontal="left" vertical="center"/>
    </xf>
    <xf numFmtId="0" fontId="22" fillId="2" borderId="29" xfId="0" applyFont="1" applyFill="1" applyBorder="1" applyAlignment="1" applyProtection="1">
      <alignment horizontal="left" vertical="center"/>
    </xf>
    <xf numFmtId="176" fontId="19" fillId="11" borderId="4" xfId="1" applyNumberFormat="1" applyFont="1" applyFill="1" applyBorder="1" applyAlignment="1" applyProtection="1">
      <alignment horizontal="right" vertical="center" wrapText="1"/>
      <protection locked="0"/>
    </xf>
    <xf numFmtId="176" fontId="19" fillId="11" borderId="5" xfId="1" applyNumberFormat="1" applyFont="1" applyFill="1" applyBorder="1" applyAlignment="1" applyProtection="1">
      <alignment horizontal="right" vertical="center" wrapText="1"/>
      <protection locked="0"/>
    </xf>
    <xf numFmtId="0" fontId="8"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49" fontId="36" fillId="11" borderId="4" xfId="1" applyNumberFormat="1" applyFont="1" applyFill="1" applyBorder="1" applyAlignment="1" applyProtection="1">
      <alignment horizontal="center" vertical="center" wrapText="1"/>
      <protection locked="0"/>
    </xf>
    <xf numFmtId="49" fontId="36" fillId="11" borderId="6" xfId="1" applyNumberFormat="1" applyFont="1" applyFill="1" applyBorder="1" applyAlignment="1" applyProtection="1">
      <alignment horizontal="center" vertical="center" wrapText="1"/>
      <protection locked="0"/>
    </xf>
    <xf numFmtId="49" fontId="36" fillId="11" borderId="5" xfId="1" applyNumberFormat="1" applyFont="1" applyFill="1" applyBorder="1" applyAlignment="1" applyProtection="1">
      <alignment horizontal="center" vertical="center" wrapText="1"/>
      <protection locked="0"/>
    </xf>
    <xf numFmtId="49" fontId="36" fillId="11" borderId="7" xfId="1" applyNumberFormat="1" applyFont="1" applyFill="1" applyBorder="1" applyAlignment="1" applyProtection="1">
      <alignment horizontal="center" vertical="center" wrapText="1"/>
      <protection locked="0"/>
    </xf>
    <xf numFmtId="176" fontId="17" fillId="11" borderId="4" xfId="1" applyNumberFormat="1" applyFont="1" applyFill="1" applyBorder="1" applyAlignment="1" applyProtection="1">
      <alignment horizontal="left" vertical="top" wrapText="1"/>
      <protection locked="0"/>
    </xf>
    <xf numFmtId="176" fontId="17" fillId="11" borderId="14" xfId="1" applyNumberFormat="1" applyFont="1" applyFill="1" applyBorder="1" applyAlignment="1" applyProtection="1">
      <alignment horizontal="left" vertical="top" wrapText="1"/>
      <protection locked="0"/>
    </xf>
    <xf numFmtId="176" fontId="17" fillId="11" borderId="6" xfId="1" applyNumberFormat="1" applyFont="1" applyFill="1" applyBorder="1" applyAlignment="1" applyProtection="1">
      <alignment horizontal="left" vertical="top" wrapText="1"/>
      <protection locked="0"/>
    </xf>
    <xf numFmtId="176" fontId="17" fillId="11" borderId="5" xfId="1" applyNumberFormat="1" applyFont="1" applyFill="1" applyBorder="1" applyAlignment="1" applyProtection="1">
      <alignment horizontal="left" vertical="top" wrapText="1"/>
      <protection locked="0"/>
    </xf>
    <xf numFmtId="176" fontId="17" fillId="11" borderId="37" xfId="1" applyNumberFormat="1" applyFont="1" applyFill="1" applyBorder="1" applyAlignment="1" applyProtection="1">
      <alignment horizontal="left" vertical="top" wrapText="1"/>
      <protection locked="0"/>
    </xf>
    <xf numFmtId="176" fontId="17" fillId="11" borderId="7" xfId="1" applyNumberFormat="1" applyFont="1" applyFill="1" applyBorder="1" applyAlignment="1" applyProtection="1">
      <alignment horizontal="left" vertical="top" wrapText="1"/>
      <protection locked="0"/>
    </xf>
    <xf numFmtId="0" fontId="11" fillId="11" borderId="6" xfId="0" applyFont="1" applyFill="1" applyBorder="1" applyAlignment="1">
      <alignment horizontal="center" vertical="center" wrapText="1"/>
    </xf>
    <xf numFmtId="49" fontId="22" fillId="11" borderId="27" xfId="0" applyNumberFormat="1" applyFont="1" applyFill="1" applyBorder="1" applyAlignment="1" applyProtection="1">
      <alignment horizontal="left" vertical="center"/>
    </xf>
    <xf numFmtId="0" fontId="22" fillId="11" borderId="28" xfId="0" applyFont="1" applyFill="1" applyBorder="1" applyAlignment="1" applyProtection="1">
      <alignment horizontal="left" vertical="center"/>
    </xf>
    <xf numFmtId="0" fontId="22" fillId="11" borderId="29" xfId="0" applyFont="1" applyFill="1" applyBorder="1" applyAlignment="1" applyProtection="1">
      <alignment horizontal="left" vertical="center"/>
    </xf>
    <xf numFmtId="176" fontId="19" fillId="10" borderId="4" xfId="1" applyNumberFormat="1" applyFont="1" applyFill="1" applyBorder="1" applyAlignment="1" applyProtection="1">
      <alignment horizontal="right" vertical="center" wrapText="1"/>
      <protection locked="0"/>
    </xf>
    <xf numFmtId="176" fontId="19" fillId="10" borderId="5" xfId="1" applyNumberFormat="1" applyFont="1" applyFill="1" applyBorder="1" applyAlignment="1" applyProtection="1">
      <alignment horizontal="right" vertical="center" wrapText="1"/>
      <protection locked="0"/>
    </xf>
    <xf numFmtId="0" fontId="8" fillId="10" borderId="6" xfId="0" applyFont="1" applyFill="1" applyBorder="1" applyAlignment="1">
      <alignment horizontal="center" vertical="center" wrapText="1"/>
    </xf>
    <xf numFmtId="0" fontId="8" fillId="10" borderId="7" xfId="0" applyFont="1" applyFill="1" applyBorder="1" applyAlignment="1">
      <alignment horizontal="center" vertical="center" wrapText="1"/>
    </xf>
    <xf numFmtId="49" fontId="36" fillId="10" borderId="4" xfId="1" applyNumberFormat="1" applyFont="1" applyFill="1" applyBorder="1" applyAlignment="1" applyProtection="1">
      <alignment horizontal="center" vertical="center" wrapText="1"/>
      <protection locked="0"/>
    </xf>
    <xf numFmtId="49" fontId="36" fillId="10" borderId="6" xfId="1" applyNumberFormat="1" applyFont="1" applyFill="1" applyBorder="1" applyAlignment="1" applyProtection="1">
      <alignment horizontal="center" vertical="center" wrapText="1"/>
      <protection locked="0"/>
    </xf>
    <xf numFmtId="49" fontId="36" fillId="10" borderId="5" xfId="1" applyNumberFormat="1" applyFont="1" applyFill="1" applyBorder="1" applyAlignment="1" applyProtection="1">
      <alignment horizontal="center" vertical="center" wrapText="1"/>
      <protection locked="0"/>
    </xf>
    <xf numFmtId="49" fontId="36" fillId="10" borderId="7" xfId="1" applyNumberFormat="1" applyFont="1" applyFill="1" applyBorder="1" applyAlignment="1" applyProtection="1">
      <alignment horizontal="center" vertical="center" wrapText="1"/>
      <protection locked="0"/>
    </xf>
    <xf numFmtId="176" fontId="17" fillId="10" borderId="4" xfId="1" applyNumberFormat="1" applyFont="1" applyFill="1" applyBorder="1" applyAlignment="1" applyProtection="1">
      <alignment horizontal="left" vertical="top" wrapText="1"/>
      <protection locked="0"/>
    </xf>
    <xf numFmtId="176" fontId="17" fillId="10" borderId="14" xfId="1" applyNumberFormat="1" applyFont="1" applyFill="1" applyBorder="1" applyAlignment="1" applyProtection="1">
      <alignment horizontal="left" vertical="top" wrapText="1"/>
      <protection locked="0"/>
    </xf>
    <xf numFmtId="176" fontId="17" fillId="10" borderId="6" xfId="1" applyNumberFormat="1" applyFont="1" applyFill="1" applyBorder="1" applyAlignment="1" applyProtection="1">
      <alignment horizontal="left" vertical="top" wrapText="1"/>
      <protection locked="0"/>
    </xf>
    <xf numFmtId="176" fontId="17" fillId="10" borderId="5" xfId="1" applyNumberFormat="1" applyFont="1" applyFill="1" applyBorder="1" applyAlignment="1" applyProtection="1">
      <alignment horizontal="left" vertical="top" wrapText="1"/>
      <protection locked="0"/>
    </xf>
    <xf numFmtId="176" fontId="17" fillId="10" borderId="37" xfId="1" applyNumberFormat="1" applyFont="1" applyFill="1" applyBorder="1" applyAlignment="1" applyProtection="1">
      <alignment horizontal="left" vertical="top" wrapText="1"/>
      <protection locked="0"/>
    </xf>
    <xf numFmtId="176" fontId="17" fillId="10" borderId="7" xfId="1" applyNumberFormat="1" applyFont="1" applyFill="1" applyBorder="1" applyAlignment="1" applyProtection="1">
      <alignment horizontal="left" vertical="top" wrapText="1"/>
      <protection locked="0"/>
    </xf>
    <xf numFmtId="0" fontId="11" fillId="10" borderId="6" xfId="0" applyFont="1" applyFill="1" applyBorder="1" applyAlignment="1">
      <alignment horizontal="center" vertical="center" wrapText="1"/>
    </xf>
    <xf numFmtId="49" fontId="22" fillId="10" borderId="27" xfId="0" applyNumberFormat="1" applyFont="1" applyFill="1" applyBorder="1" applyAlignment="1" applyProtection="1">
      <alignment horizontal="left" vertical="center"/>
    </xf>
    <xf numFmtId="0" fontId="22" fillId="10" borderId="28" xfId="0" applyFont="1" applyFill="1" applyBorder="1" applyAlignment="1" applyProtection="1">
      <alignment horizontal="left" vertical="center"/>
    </xf>
    <xf numFmtId="0" fontId="22" fillId="10" borderId="29" xfId="0" applyFont="1" applyFill="1" applyBorder="1" applyAlignment="1" applyProtection="1">
      <alignment horizontal="left" vertical="center"/>
    </xf>
    <xf numFmtId="176" fontId="19" fillId="0" borderId="4" xfId="1" applyNumberFormat="1" applyFont="1" applyFill="1" applyBorder="1" applyAlignment="1" applyProtection="1">
      <alignment horizontal="right" vertical="center" wrapText="1"/>
      <protection locked="0"/>
    </xf>
    <xf numFmtId="176" fontId="19" fillId="0" borderId="5" xfId="1" applyNumberFormat="1" applyFont="1" applyFill="1" applyBorder="1" applyAlignment="1" applyProtection="1">
      <alignment horizontal="right" vertical="center" wrapText="1"/>
      <protection locked="0"/>
    </xf>
    <xf numFmtId="49" fontId="36" fillId="0" borderId="4" xfId="1" applyNumberFormat="1" applyFont="1" applyFill="1" applyBorder="1" applyAlignment="1" applyProtection="1">
      <alignment horizontal="center" vertical="center" wrapText="1"/>
      <protection locked="0"/>
    </xf>
    <xf numFmtId="49" fontId="36" fillId="0" borderId="6" xfId="1" applyNumberFormat="1" applyFont="1" applyFill="1" applyBorder="1" applyAlignment="1" applyProtection="1">
      <alignment horizontal="center" vertical="center" wrapText="1"/>
      <protection locked="0"/>
    </xf>
    <xf numFmtId="49" fontId="36" fillId="0" borderId="5" xfId="1" applyNumberFormat="1" applyFont="1" applyFill="1" applyBorder="1" applyAlignment="1" applyProtection="1">
      <alignment horizontal="center" vertical="center" wrapText="1"/>
      <protection locked="0"/>
    </xf>
    <xf numFmtId="49" fontId="36" fillId="0" borderId="7" xfId="1" applyNumberFormat="1" applyFont="1" applyFill="1" applyBorder="1" applyAlignment="1" applyProtection="1">
      <alignment horizontal="center" vertical="center" wrapText="1"/>
      <protection locked="0"/>
    </xf>
    <xf numFmtId="176" fontId="17" fillId="0" borderId="4" xfId="1" applyNumberFormat="1" applyFont="1" applyFill="1" applyBorder="1" applyAlignment="1" applyProtection="1">
      <alignment horizontal="left" vertical="top" wrapText="1"/>
      <protection locked="0"/>
    </xf>
    <xf numFmtId="176" fontId="17" fillId="0" borderId="14" xfId="1" applyNumberFormat="1" applyFont="1" applyFill="1" applyBorder="1" applyAlignment="1" applyProtection="1">
      <alignment horizontal="left" vertical="top" wrapText="1"/>
      <protection locked="0"/>
    </xf>
    <xf numFmtId="176" fontId="17" fillId="0" borderId="6" xfId="1" applyNumberFormat="1" applyFont="1" applyFill="1" applyBorder="1" applyAlignment="1" applyProtection="1">
      <alignment horizontal="left" vertical="top" wrapText="1"/>
      <protection locked="0"/>
    </xf>
    <xf numFmtId="176" fontId="17" fillId="0" borderId="5" xfId="1" applyNumberFormat="1" applyFont="1" applyFill="1" applyBorder="1" applyAlignment="1" applyProtection="1">
      <alignment horizontal="left" vertical="top" wrapText="1"/>
      <protection locked="0"/>
    </xf>
    <xf numFmtId="176" fontId="17" fillId="0" borderId="37" xfId="1" applyNumberFormat="1" applyFont="1" applyFill="1" applyBorder="1" applyAlignment="1" applyProtection="1">
      <alignment horizontal="left" vertical="top" wrapText="1"/>
      <protection locked="0"/>
    </xf>
    <xf numFmtId="176" fontId="17" fillId="0" borderId="7" xfId="1" applyNumberFormat="1" applyFont="1" applyFill="1" applyBorder="1" applyAlignment="1" applyProtection="1">
      <alignment horizontal="left" vertical="top" wrapText="1"/>
      <protection locked="0"/>
    </xf>
    <xf numFmtId="49" fontId="22" fillId="0" borderId="27" xfId="0" applyNumberFormat="1" applyFont="1" applyFill="1" applyBorder="1" applyAlignment="1" applyProtection="1">
      <alignment horizontal="left" vertical="center"/>
    </xf>
    <xf numFmtId="0" fontId="22" fillId="0" borderId="28" xfId="0" applyFont="1" applyFill="1" applyBorder="1" applyAlignment="1" applyProtection="1">
      <alignment horizontal="left" vertical="center"/>
    </xf>
    <xf numFmtId="0" fontId="22" fillId="0" borderId="29" xfId="0" applyFont="1" applyFill="1" applyBorder="1" applyAlignment="1" applyProtection="1">
      <alignment horizontal="left" vertical="center"/>
    </xf>
    <xf numFmtId="176" fontId="19" fillId="8" borderId="4" xfId="1" applyNumberFormat="1" applyFont="1" applyFill="1" applyBorder="1" applyAlignment="1" applyProtection="1">
      <alignment horizontal="right" vertical="center" wrapText="1"/>
      <protection locked="0"/>
    </xf>
    <xf numFmtId="176" fontId="19" fillId="8" borderId="5" xfId="1" applyNumberFormat="1" applyFont="1" applyFill="1" applyBorder="1" applyAlignment="1" applyProtection="1">
      <alignment horizontal="right" vertical="center" wrapText="1"/>
      <protection locked="0"/>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49" fontId="36" fillId="8" borderId="4" xfId="1" applyNumberFormat="1" applyFont="1" applyFill="1" applyBorder="1" applyAlignment="1" applyProtection="1">
      <alignment horizontal="center" vertical="center" wrapText="1"/>
      <protection locked="0"/>
    </xf>
    <xf numFmtId="49" fontId="36" fillId="8" borderId="6" xfId="1" applyNumberFormat="1" applyFont="1" applyFill="1" applyBorder="1" applyAlignment="1" applyProtection="1">
      <alignment horizontal="center" vertical="center" wrapText="1"/>
      <protection locked="0"/>
    </xf>
    <xf numFmtId="49" fontId="36" fillId="8" borderId="5" xfId="1" applyNumberFormat="1" applyFont="1" applyFill="1" applyBorder="1" applyAlignment="1" applyProtection="1">
      <alignment horizontal="center" vertical="center" wrapText="1"/>
      <protection locked="0"/>
    </xf>
    <xf numFmtId="49" fontId="36" fillId="8" borderId="7" xfId="1" applyNumberFormat="1" applyFont="1" applyFill="1" applyBorder="1" applyAlignment="1" applyProtection="1">
      <alignment horizontal="center" vertical="center" wrapText="1"/>
      <protection locked="0"/>
    </xf>
    <xf numFmtId="176" fontId="17" fillId="8" borderId="4" xfId="1" applyNumberFormat="1" applyFont="1" applyFill="1" applyBorder="1" applyAlignment="1" applyProtection="1">
      <alignment horizontal="left" vertical="top" wrapText="1"/>
      <protection locked="0"/>
    </xf>
    <xf numFmtId="176" fontId="17" fillId="8" borderId="14" xfId="1" applyNumberFormat="1" applyFont="1" applyFill="1" applyBorder="1" applyAlignment="1" applyProtection="1">
      <alignment horizontal="left" vertical="top" wrapText="1"/>
      <protection locked="0"/>
    </xf>
    <xf numFmtId="176" fontId="17" fillId="8" borderId="6" xfId="1" applyNumberFormat="1" applyFont="1" applyFill="1" applyBorder="1" applyAlignment="1" applyProtection="1">
      <alignment horizontal="left" vertical="top" wrapText="1"/>
      <protection locked="0"/>
    </xf>
    <xf numFmtId="176" fontId="17" fillId="8" borderId="5" xfId="1" applyNumberFormat="1" applyFont="1" applyFill="1" applyBorder="1" applyAlignment="1" applyProtection="1">
      <alignment horizontal="left" vertical="top" wrapText="1"/>
      <protection locked="0"/>
    </xf>
    <xf numFmtId="176" fontId="17" fillId="8" borderId="37" xfId="1" applyNumberFormat="1" applyFont="1" applyFill="1" applyBorder="1" applyAlignment="1" applyProtection="1">
      <alignment horizontal="left" vertical="top" wrapText="1"/>
      <protection locked="0"/>
    </xf>
    <xf numFmtId="176" fontId="17" fillId="8" borderId="7" xfId="1" applyNumberFormat="1" applyFont="1" applyFill="1" applyBorder="1" applyAlignment="1" applyProtection="1">
      <alignment horizontal="left" vertical="top" wrapText="1"/>
      <protection locked="0"/>
    </xf>
    <xf numFmtId="0" fontId="11" fillId="8" borderId="6" xfId="0" applyFont="1" applyFill="1" applyBorder="1" applyAlignment="1">
      <alignment horizontal="center" vertical="center" wrapText="1"/>
    </xf>
    <xf numFmtId="176" fontId="35" fillId="8" borderId="4" xfId="1" applyNumberFormat="1" applyFont="1" applyFill="1" applyBorder="1" applyAlignment="1" applyProtection="1">
      <alignment horizontal="right" vertical="center" wrapText="1"/>
      <protection locked="0"/>
    </xf>
    <xf numFmtId="176" fontId="35" fillId="8" borderId="5" xfId="1" applyNumberFormat="1" applyFont="1" applyFill="1" applyBorder="1" applyAlignment="1" applyProtection="1">
      <alignment horizontal="right" vertical="center" wrapText="1"/>
      <protection locked="0"/>
    </xf>
    <xf numFmtId="49" fontId="22" fillId="8" borderId="27" xfId="0" applyNumberFormat="1" applyFont="1" applyFill="1" applyBorder="1" applyAlignment="1" applyProtection="1">
      <alignment horizontal="left" vertical="center"/>
    </xf>
    <xf numFmtId="0" fontId="22" fillId="8" borderId="28" xfId="0" applyFont="1" applyFill="1" applyBorder="1" applyAlignment="1" applyProtection="1">
      <alignment horizontal="left" vertical="center"/>
    </xf>
    <xf numFmtId="0" fontId="22" fillId="8" borderId="29" xfId="0" applyFont="1" applyFill="1" applyBorder="1" applyAlignment="1" applyProtection="1">
      <alignment horizontal="left" vertical="center"/>
    </xf>
    <xf numFmtId="176" fontId="19" fillId="12" borderId="4" xfId="1" applyNumberFormat="1" applyFont="1" applyFill="1" applyBorder="1" applyAlignment="1" applyProtection="1">
      <alignment horizontal="right" vertical="center" wrapText="1"/>
      <protection locked="0"/>
    </xf>
    <xf numFmtId="176" fontId="19" fillId="12" borderId="5" xfId="1" applyNumberFormat="1" applyFont="1" applyFill="1" applyBorder="1" applyAlignment="1" applyProtection="1">
      <alignment horizontal="right" vertical="center" wrapText="1"/>
      <protection locked="0"/>
    </xf>
    <xf numFmtId="0" fontId="8"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49" fontId="36" fillId="12" borderId="4" xfId="1" applyNumberFormat="1" applyFont="1" applyFill="1" applyBorder="1" applyAlignment="1" applyProtection="1">
      <alignment horizontal="center" vertical="center" wrapText="1"/>
      <protection locked="0"/>
    </xf>
    <xf numFmtId="49" fontId="36" fillId="12" borderId="6" xfId="1" applyNumberFormat="1" applyFont="1" applyFill="1" applyBorder="1" applyAlignment="1" applyProtection="1">
      <alignment horizontal="center" vertical="center" wrapText="1"/>
      <protection locked="0"/>
    </xf>
    <xf numFmtId="49" fontId="36" fillId="12" borderId="5" xfId="1" applyNumberFormat="1" applyFont="1" applyFill="1" applyBorder="1" applyAlignment="1" applyProtection="1">
      <alignment horizontal="center" vertical="center" wrapText="1"/>
      <protection locked="0"/>
    </xf>
    <xf numFmtId="49" fontId="36" fillId="12" borderId="7" xfId="1" applyNumberFormat="1" applyFont="1" applyFill="1" applyBorder="1" applyAlignment="1" applyProtection="1">
      <alignment horizontal="center" vertical="center" wrapText="1"/>
      <protection locked="0"/>
    </xf>
    <xf numFmtId="176" fontId="17" fillId="12" borderId="4" xfId="1" applyNumberFormat="1" applyFont="1" applyFill="1" applyBorder="1" applyAlignment="1" applyProtection="1">
      <alignment horizontal="left" vertical="top" wrapText="1"/>
      <protection locked="0"/>
    </xf>
    <xf numFmtId="176" fontId="17" fillId="12" borderId="14" xfId="1" applyNumberFormat="1" applyFont="1" applyFill="1" applyBorder="1" applyAlignment="1" applyProtection="1">
      <alignment horizontal="left" vertical="top" wrapText="1"/>
      <protection locked="0"/>
    </xf>
    <xf numFmtId="176" fontId="17" fillId="12" borderId="6" xfId="1" applyNumberFormat="1" applyFont="1" applyFill="1" applyBorder="1" applyAlignment="1" applyProtection="1">
      <alignment horizontal="left" vertical="top" wrapText="1"/>
      <protection locked="0"/>
    </xf>
    <xf numFmtId="176" fontId="17" fillId="12" borderId="5" xfId="1" applyNumberFormat="1" applyFont="1" applyFill="1" applyBorder="1" applyAlignment="1" applyProtection="1">
      <alignment horizontal="left" vertical="top" wrapText="1"/>
      <protection locked="0"/>
    </xf>
    <xf numFmtId="176" fontId="17" fillId="12" borderId="37" xfId="1" applyNumberFormat="1" applyFont="1" applyFill="1" applyBorder="1" applyAlignment="1" applyProtection="1">
      <alignment horizontal="left" vertical="top" wrapText="1"/>
      <protection locked="0"/>
    </xf>
    <xf numFmtId="176" fontId="17" fillId="12" borderId="7" xfId="1" applyNumberFormat="1" applyFont="1" applyFill="1" applyBorder="1" applyAlignment="1" applyProtection="1">
      <alignment horizontal="left" vertical="top" wrapText="1"/>
      <protection locked="0"/>
    </xf>
    <xf numFmtId="0" fontId="11" fillId="12" borderId="6" xfId="0" applyFont="1" applyFill="1" applyBorder="1" applyAlignment="1">
      <alignment horizontal="center" vertical="center" wrapText="1"/>
    </xf>
    <xf numFmtId="49" fontId="22" fillId="12" borderId="27" xfId="0" applyNumberFormat="1" applyFont="1" applyFill="1" applyBorder="1" applyAlignment="1" applyProtection="1">
      <alignment horizontal="left" vertical="center"/>
    </xf>
    <xf numFmtId="0" fontId="22" fillId="12" borderId="28" xfId="0" applyFont="1" applyFill="1" applyBorder="1" applyAlignment="1" applyProtection="1">
      <alignment horizontal="left" vertical="center"/>
    </xf>
    <xf numFmtId="0" fontId="22" fillId="12" borderId="29" xfId="0" applyFont="1" applyFill="1" applyBorder="1" applyAlignment="1" applyProtection="1">
      <alignment horizontal="left" vertical="center"/>
    </xf>
    <xf numFmtId="0" fontId="22" fillId="12" borderId="28" xfId="0" applyNumberFormat="1" applyFont="1" applyFill="1" applyBorder="1" applyAlignment="1" applyProtection="1">
      <alignment horizontal="left" vertical="center"/>
    </xf>
    <xf numFmtId="0" fontId="22" fillId="12" borderId="29" xfId="0" applyNumberFormat="1" applyFont="1" applyFill="1" applyBorder="1" applyAlignment="1" applyProtection="1">
      <alignment horizontal="left" vertical="center"/>
    </xf>
    <xf numFmtId="49" fontId="22" fillId="13" borderId="27" xfId="0" applyNumberFormat="1" applyFont="1" applyFill="1" applyBorder="1" applyAlignment="1" applyProtection="1">
      <alignment horizontal="left" vertical="center"/>
    </xf>
    <xf numFmtId="0" fontId="22" fillId="13" borderId="28" xfId="0" applyFont="1" applyFill="1" applyBorder="1" applyAlignment="1" applyProtection="1">
      <alignment horizontal="left" vertical="center"/>
    </xf>
    <xf numFmtId="0" fontId="22" fillId="13" borderId="29" xfId="0" applyFont="1" applyFill="1" applyBorder="1" applyAlignment="1" applyProtection="1">
      <alignment horizontal="left" vertical="center"/>
    </xf>
    <xf numFmtId="49" fontId="36" fillId="13" borderId="4" xfId="1" applyNumberFormat="1" applyFont="1" applyFill="1" applyBorder="1" applyAlignment="1" applyProtection="1">
      <alignment horizontal="center" vertical="center" wrapText="1"/>
      <protection locked="0"/>
    </xf>
    <xf numFmtId="49" fontId="36" fillId="13" borderId="6" xfId="1" applyNumberFormat="1" applyFont="1" applyFill="1" applyBorder="1" applyAlignment="1" applyProtection="1">
      <alignment horizontal="center" vertical="center" wrapText="1"/>
      <protection locked="0"/>
    </xf>
    <xf numFmtId="49" fontId="36" fillId="13" borderId="5" xfId="1" applyNumberFormat="1" applyFont="1" applyFill="1" applyBorder="1" applyAlignment="1" applyProtection="1">
      <alignment horizontal="center" vertical="center" wrapText="1"/>
      <protection locked="0"/>
    </xf>
    <xf numFmtId="49" fontId="36" fillId="13" borderId="7" xfId="1" applyNumberFormat="1" applyFont="1" applyFill="1" applyBorder="1" applyAlignment="1" applyProtection="1">
      <alignment horizontal="center" vertical="center" wrapText="1"/>
      <protection locked="0"/>
    </xf>
    <xf numFmtId="176" fontId="17" fillId="13" borderId="4" xfId="1" applyNumberFormat="1" applyFont="1" applyFill="1" applyBorder="1" applyAlignment="1" applyProtection="1">
      <alignment horizontal="left" vertical="top" wrapText="1"/>
      <protection locked="0"/>
    </xf>
    <xf numFmtId="176" fontId="17" fillId="13" borderId="14" xfId="1" applyNumberFormat="1" applyFont="1" applyFill="1" applyBorder="1" applyAlignment="1" applyProtection="1">
      <alignment horizontal="left" vertical="top" wrapText="1"/>
      <protection locked="0"/>
    </xf>
    <xf numFmtId="176" fontId="17" fillId="13" borderId="6" xfId="1" applyNumberFormat="1" applyFont="1" applyFill="1" applyBorder="1" applyAlignment="1" applyProtection="1">
      <alignment horizontal="left" vertical="top" wrapText="1"/>
      <protection locked="0"/>
    </xf>
    <xf numFmtId="176" fontId="17" fillId="13" borderId="5" xfId="1" applyNumberFormat="1" applyFont="1" applyFill="1" applyBorder="1" applyAlignment="1" applyProtection="1">
      <alignment horizontal="left" vertical="top" wrapText="1"/>
      <protection locked="0"/>
    </xf>
    <xf numFmtId="176" fontId="17" fillId="13" borderId="37" xfId="1" applyNumberFormat="1" applyFont="1" applyFill="1" applyBorder="1" applyAlignment="1" applyProtection="1">
      <alignment horizontal="left" vertical="top" wrapText="1"/>
      <protection locked="0"/>
    </xf>
    <xf numFmtId="176" fontId="17" fillId="13" borderId="7" xfId="1" applyNumberFormat="1" applyFont="1" applyFill="1" applyBorder="1" applyAlignment="1" applyProtection="1">
      <alignment horizontal="left" vertical="top" wrapText="1"/>
      <protection locked="0"/>
    </xf>
    <xf numFmtId="176" fontId="19" fillId="13" borderId="4" xfId="1" applyNumberFormat="1" applyFont="1" applyFill="1" applyBorder="1" applyAlignment="1" applyProtection="1">
      <alignment horizontal="right" vertical="center" wrapText="1"/>
      <protection locked="0"/>
    </xf>
    <xf numFmtId="176" fontId="19" fillId="13" borderId="5" xfId="1" applyNumberFormat="1" applyFont="1" applyFill="1" applyBorder="1" applyAlignment="1" applyProtection="1">
      <alignment horizontal="right" vertical="center" wrapText="1"/>
      <protection locked="0"/>
    </xf>
    <xf numFmtId="0" fontId="11" fillId="13" borderId="6"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6" xfId="0" applyFont="1" applyFill="1" applyBorder="1" applyAlignment="1">
      <alignment horizontal="center" vertical="center" wrapText="1"/>
    </xf>
    <xf numFmtId="49" fontId="22" fillId="18" borderId="27" xfId="0" applyNumberFormat="1" applyFont="1" applyFill="1" applyBorder="1" applyAlignment="1" applyProtection="1">
      <alignment horizontal="left" vertical="center"/>
    </xf>
    <xf numFmtId="0" fontId="22" fillId="18" borderId="28" xfId="0" applyFont="1" applyFill="1" applyBorder="1" applyAlignment="1" applyProtection="1">
      <alignment horizontal="left" vertical="center"/>
    </xf>
    <xf numFmtId="0" fontId="22" fillId="18" borderId="29" xfId="0" applyFont="1" applyFill="1" applyBorder="1" applyAlignment="1" applyProtection="1">
      <alignment horizontal="left" vertical="center"/>
    </xf>
    <xf numFmtId="49" fontId="36" fillId="18" borderId="4" xfId="1" applyNumberFormat="1" applyFont="1" applyFill="1" applyBorder="1" applyAlignment="1" applyProtection="1">
      <alignment horizontal="center" vertical="center" wrapText="1"/>
      <protection locked="0"/>
    </xf>
    <xf numFmtId="49" fontId="36" fillId="18" borderId="6" xfId="1" applyNumberFormat="1" applyFont="1" applyFill="1" applyBorder="1" applyAlignment="1" applyProtection="1">
      <alignment horizontal="center" vertical="center" wrapText="1"/>
      <protection locked="0"/>
    </xf>
    <xf numFmtId="49" fontId="36" fillId="18" borderId="5" xfId="1" applyNumberFormat="1" applyFont="1" applyFill="1" applyBorder="1" applyAlignment="1" applyProtection="1">
      <alignment horizontal="center" vertical="center" wrapText="1"/>
      <protection locked="0"/>
    </xf>
    <xf numFmtId="49" fontId="36" fillId="18" borderId="7" xfId="1" applyNumberFormat="1" applyFont="1" applyFill="1" applyBorder="1" applyAlignment="1" applyProtection="1">
      <alignment horizontal="center" vertical="center" wrapText="1"/>
      <protection locked="0"/>
    </xf>
    <xf numFmtId="176" fontId="17" fillId="18" borderId="4" xfId="1" applyNumberFormat="1" applyFont="1" applyFill="1" applyBorder="1" applyAlignment="1" applyProtection="1">
      <alignment horizontal="left" vertical="top" wrapText="1"/>
      <protection locked="0"/>
    </xf>
    <xf numFmtId="176" fontId="17" fillId="18" borderId="14" xfId="1" applyNumberFormat="1" applyFont="1" applyFill="1" applyBorder="1" applyAlignment="1" applyProtection="1">
      <alignment horizontal="left" vertical="top" wrapText="1"/>
      <protection locked="0"/>
    </xf>
    <xf numFmtId="176" fontId="17" fillId="18" borderId="6" xfId="1" applyNumberFormat="1" applyFont="1" applyFill="1" applyBorder="1" applyAlignment="1" applyProtection="1">
      <alignment horizontal="left" vertical="top" wrapText="1"/>
      <protection locked="0"/>
    </xf>
    <xf numFmtId="176" fontId="17" fillId="18" borderId="5" xfId="1" applyNumberFormat="1" applyFont="1" applyFill="1" applyBorder="1" applyAlignment="1" applyProtection="1">
      <alignment horizontal="left" vertical="top" wrapText="1"/>
      <protection locked="0"/>
    </xf>
    <xf numFmtId="176" fontId="17" fillId="18" borderId="37" xfId="1" applyNumberFormat="1" applyFont="1" applyFill="1" applyBorder="1" applyAlignment="1" applyProtection="1">
      <alignment horizontal="left" vertical="top" wrapText="1"/>
      <protection locked="0"/>
    </xf>
    <xf numFmtId="176" fontId="17" fillId="18" borderId="7" xfId="1" applyNumberFormat="1" applyFont="1" applyFill="1" applyBorder="1" applyAlignment="1" applyProtection="1">
      <alignment horizontal="left" vertical="top" wrapText="1"/>
      <protection locked="0"/>
    </xf>
    <xf numFmtId="176" fontId="19" fillId="18" borderId="4" xfId="1" applyNumberFormat="1" applyFont="1" applyFill="1" applyBorder="1" applyAlignment="1" applyProtection="1">
      <alignment horizontal="right" vertical="center" wrapText="1"/>
      <protection locked="0"/>
    </xf>
    <xf numFmtId="176" fontId="19" fillId="18" borderId="5" xfId="1" applyNumberFormat="1" applyFont="1" applyFill="1" applyBorder="1" applyAlignment="1" applyProtection="1">
      <alignment horizontal="right" vertical="center" wrapText="1"/>
      <protection locked="0"/>
    </xf>
    <xf numFmtId="0" fontId="11" fillId="18" borderId="6" xfId="0" applyFont="1" applyFill="1" applyBorder="1" applyAlignment="1">
      <alignment horizontal="center" vertical="center" wrapText="1"/>
    </xf>
    <xf numFmtId="0" fontId="8" fillId="18" borderId="7" xfId="0" applyFont="1" applyFill="1" applyBorder="1" applyAlignment="1">
      <alignment horizontal="center" vertical="center" wrapText="1"/>
    </xf>
    <xf numFmtId="0" fontId="8" fillId="18" borderId="6" xfId="0" applyFont="1" applyFill="1" applyBorder="1" applyAlignment="1">
      <alignment horizontal="center" vertical="center" wrapText="1"/>
    </xf>
    <xf numFmtId="49" fontId="22" fillId="14" borderId="27" xfId="0" applyNumberFormat="1" applyFont="1" applyFill="1" applyBorder="1" applyAlignment="1" applyProtection="1">
      <alignment horizontal="left" vertical="center"/>
    </xf>
    <xf numFmtId="0" fontId="22" fillId="14" borderId="28" xfId="0" applyFont="1" applyFill="1" applyBorder="1" applyAlignment="1" applyProtection="1">
      <alignment horizontal="left" vertical="center"/>
    </xf>
    <xf numFmtId="0" fontId="22" fillId="14" borderId="29" xfId="0" applyFont="1" applyFill="1" applyBorder="1" applyAlignment="1" applyProtection="1">
      <alignment horizontal="left" vertical="center"/>
    </xf>
    <xf numFmtId="49" fontId="36" fillId="14" borderId="4" xfId="1" applyNumberFormat="1" applyFont="1" applyFill="1" applyBorder="1" applyAlignment="1" applyProtection="1">
      <alignment horizontal="center" vertical="center" wrapText="1"/>
      <protection locked="0"/>
    </xf>
    <xf numFmtId="49" fontId="36" fillId="14" borderId="6" xfId="1" applyNumberFormat="1" applyFont="1" applyFill="1" applyBorder="1" applyAlignment="1" applyProtection="1">
      <alignment horizontal="center" vertical="center" wrapText="1"/>
      <protection locked="0"/>
    </xf>
    <xf numFmtId="49" fontId="36" fillId="14" borderId="5" xfId="1" applyNumberFormat="1" applyFont="1" applyFill="1" applyBorder="1" applyAlignment="1" applyProtection="1">
      <alignment horizontal="center" vertical="center" wrapText="1"/>
      <protection locked="0"/>
    </xf>
    <xf numFmtId="49" fontId="36" fillId="14" borderId="7" xfId="1" applyNumberFormat="1" applyFont="1" applyFill="1" applyBorder="1" applyAlignment="1" applyProtection="1">
      <alignment horizontal="center" vertical="center" wrapText="1"/>
      <protection locked="0"/>
    </xf>
    <xf numFmtId="176" fontId="17" fillId="14" borderId="4" xfId="1" applyNumberFormat="1" applyFont="1" applyFill="1" applyBorder="1" applyAlignment="1" applyProtection="1">
      <alignment horizontal="left" vertical="top" wrapText="1"/>
      <protection locked="0"/>
    </xf>
    <xf numFmtId="176" fontId="17" fillId="14" borderId="14" xfId="1" applyNumberFormat="1" applyFont="1" applyFill="1" applyBorder="1" applyAlignment="1" applyProtection="1">
      <alignment horizontal="left" vertical="top" wrapText="1"/>
      <protection locked="0"/>
    </xf>
    <xf numFmtId="176" fontId="17" fillId="14" borderId="6" xfId="1" applyNumberFormat="1" applyFont="1" applyFill="1" applyBorder="1" applyAlignment="1" applyProtection="1">
      <alignment horizontal="left" vertical="top" wrapText="1"/>
      <protection locked="0"/>
    </xf>
    <xf numFmtId="176" fontId="17" fillId="14" borderId="5" xfId="1" applyNumberFormat="1" applyFont="1" applyFill="1" applyBorder="1" applyAlignment="1" applyProtection="1">
      <alignment horizontal="left" vertical="top" wrapText="1"/>
      <protection locked="0"/>
    </xf>
    <xf numFmtId="176" fontId="17" fillId="14" borderId="37" xfId="1" applyNumberFormat="1" applyFont="1" applyFill="1" applyBorder="1" applyAlignment="1" applyProtection="1">
      <alignment horizontal="left" vertical="top" wrapText="1"/>
      <protection locked="0"/>
    </xf>
    <xf numFmtId="176" fontId="17" fillId="14" borderId="7" xfId="1" applyNumberFormat="1" applyFont="1" applyFill="1" applyBorder="1" applyAlignment="1" applyProtection="1">
      <alignment horizontal="left" vertical="top" wrapText="1"/>
      <protection locked="0"/>
    </xf>
    <xf numFmtId="176" fontId="19" fillId="14" borderId="4" xfId="1" applyNumberFormat="1" applyFont="1" applyFill="1" applyBorder="1" applyAlignment="1" applyProtection="1">
      <alignment horizontal="right" vertical="center" wrapText="1"/>
      <protection locked="0"/>
    </xf>
    <xf numFmtId="176" fontId="19" fillId="14" borderId="5" xfId="1" applyNumberFormat="1" applyFont="1" applyFill="1" applyBorder="1" applyAlignment="1" applyProtection="1">
      <alignment horizontal="right" vertical="center" wrapText="1"/>
      <protection locked="0"/>
    </xf>
    <xf numFmtId="0" fontId="11" fillId="14" borderId="6" xfId="0" applyFont="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6" xfId="0" applyFont="1" applyFill="1" applyBorder="1" applyAlignment="1">
      <alignment horizontal="center" vertical="center" wrapText="1"/>
    </xf>
    <xf numFmtId="49" fontId="22" fillId="16" borderId="27" xfId="0" applyNumberFormat="1" applyFont="1" applyFill="1" applyBorder="1" applyAlignment="1" applyProtection="1">
      <alignment horizontal="left" vertical="center"/>
    </xf>
    <xf numFmtId="0" fontId="22" fillId="16" borderId="28" xfId="0" applyFont="1" applyFill="1" applyBorder="1" applyAlignment="1" applyProtection="1">
      <alignment horizontal="left" vertical="center"/>
    </xf>
    <xf numFmtId="0" fontId="22" fillId="16" borderId="29" xfId="0" applyFont="1" applyFill="1" applyBorder="1" applyAlignment="1" applyProtection="1">
      <alignment horizontal="left" vertical="center"/>
    </xf>
    <xf numFmtId="49" fontId="36" fillId="16" borderId="4" xfId="1" applyNumberFormat="1" applyFont="1" applyFill="1" applyBorder="1" applyAlignment="1" applyProtection="1">
      <alignment horizontal="center" vertical="center" wrapText="1"/>
      <protection locked="0"/>
    </xf>
    <xf numFmtId="49" fontId="36" fillId="16" borderId="6" xfId="1" applyNumberFormat="1" applyFont="1" applyFill="1" applyBorder="1" applyAlignment="1" applyProtection="1">
      <alignment horizontal="center" vertical="center" wrapText="1"/>
      <protection locked="0"/>
    </xf>
    <xf numFmtId="49" fontId="36" fillId="16" borderId="5" xfId="1" applyNumberFormat="1" applyFont="1" applyFill="1" applyBorder="1" applyAlignment="1" applyProtection="1">
      <alignment horizontal="center" vertical="center" wrapText="1"/>
      <protection locked="0"/>
    </xf>
    <xf numFmtId="49" fontId="36" fillId="16" borderId="7" xfId="1" applyNumberFormat="1" applyFont="1" applyFill="1" applyBorder="1" applyAlignment="1" applyProtection="1">
      <alignment horizontal="center" vertical="center" wrapText="1"/>
      <protection locked="0"/>
    </xf>
    <xf numFmtId="176" fontId="17" fillId="16" borderId="4" xfId="1" applyNumberFormat="1" applyFont="1" applyFill="1" applyBorder="1" applyAlignment="1" applyProtection="1">
      <alignment horizontal="left" vertical="top" wrapText="1"/>
      <protection locked="0"/>
    </xf>
    <xf numFmtId="176" fontId="17" fillId="16" borderId="14" xfId="1" applyNumberFormat="1" applyFont="1" applyFill="1" applyBorder="1" applyAlignment="1" applyProtection="1">
      <alignment horizontal="left" vertical="top" wrapText="1"/>
      <protection locked="0"/>
    </xf>
    <xf numFmtId="176" fontId="17" fillId="16" borderId="6" xfId="1" applyNumberFormat="1" applyFont="1" applyFill="1" applyBorder="1" applyAlignment="1" applyProtection="1">
      <alignment horizontal="left" vertical="top" wrapText="1"/>
      <protection locked="0"/>
    </xf>
    <xf numFmtId="176" fontId="17" fillId="16" borderId="5" xfId="1" applyNumberFormat="1" applyFont="1" applyFill="1" applyBorder="1" applyAlignment="1" applyProtection="1">
      <alignment horizontal="left" vertical="top" wrapText="1"/>
      <protection locked="0"/>
    </xf>
    <xf numFmtId="176" fontId="17" fillId="16" borderId="37" xfId="1" applyNumberFormat="1" applyFont="1" applyFill="1" applyBorder="1" applyAlignment="1" applyProtection="1">
      <alignment horizontal="left" vertical="top" wrapText="1"/>
      <protection locked="0"/>
    </xf>
    <xf numFmtId="176" fontId="17" fillId="16" borderId="7" xfId="1" applyNumberFormat="1" applyFont="1" applyFill="1" applyBorder="1" applyAlignment="1" applyProtection="1">
      <alignment horizontal="left" vertical="top" wrapText="1"/>
      <protection locked="0"/>
    </xf>
    <xf numFmtId="176" fontId="19" fillId="16" borderId="4" xfId="1" applyNumberFormat="1" applyFont="1" applyFill="1" applyBorder="1" applyAlignment="1" applyProtection="1">
      <alignment horizontal="right" vertical="center" wrapText="1"/>
      <protection locked="0"/>
    </xf>
    <xf numFmtId="176" fontId="19" fillId="16" borderId="5" xfId="1" applyNumberFormat="1" applyFont="1" applyFill="1" applyBorder="1" applyAlignment="1" applyProtection="1">
      <alignment horizontal="right" vertical="center" wrapText="1"/>
      <protection locked="0"/>
    </xf>
    <xf numFmtId="0" fontId="11" fillId="16" borderId="6"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16" borderId="6" xfId="0" applyFont="1" applyFill="1" applyBorder="1" applyAlignment="1">
      <alignment horizontal="center" vertical="center" wrapText="1"/>
    </xf>
    <xf numFmtId="49" fontId="22" fillId="15" borderId="27" xfId="0" applyNumberFormat="1" applyFont="1" applyFill="1" applyBorder="1" applyAlignment="1" applyProtection="1">
      <alignment horizontal="left" vertical="center"/>
    </xf>
    <xf numFmtId="0" fontId="22" fillId="15" borderId="28" xfId="0" applyFont="1" applyFill="1" applyBorder="1" applyAlignment="1" applyProtection="1">
      <alignment horizontal="left" vertical="center"/>
    </xf>
    <xf numFmtId="0" fontId="22" fillId="15" borderId="29" xfId="0" applyFont="1" applyFill="1" applyBorder="1" applyAlignment="1" applyProtection="1">
      <alignment horizontal="left" vertical="center"/>
    </xf>
    <xf numFmtId="49" fontId="36" fillId="15" borderId="4" xfId="1" applyNumberFormat="1" applyFont="1" applyFill="1" applyBorder="1" applyAlignment="1" applyProtection="1">
      <alignment horizontal="center" vertical="center" wrapText="1"/>
      <protection locked="0"/>
    </xf>
    <xf numFmtId="49" fontId="36" fillId="15" borderId="6" xfId="1" applyNumberFormat="1" applyFont="1" applyFill="1" applyBorder="1" applyAlignment="1" applyProtection="1">
      <alignment horizontal="center" vertical="center" wrapText="1"/>
      <protection locked="0"/>
    </xf>
    <xf numFmtId="49" fontId="36" fillId="15" borderId="5" xfId="1" applyNumberFormat="1" applyFont="1" applyFill="1" applyBorder="1" applyAlignment="1" applyProtection="1">
      <alignment horizontal="center" vertical="center" wrapText="1"/>
      <protection locked="0"/>
    </xf>
    <xf numFmtId="49" fontId="36" fillId="15" borderId="7" xfId="1" applyNumberFormat="1" applyFont="1" applyFill="1" applyBorder="1" applyAlignment="1" applyProtection="1">
      <alignment horizontal="center" vertical="center" wrapText="1"/>
      <protection locked="0"/>
    </xf>
    <xf numFmtId="176" fontId="17" fillId="15" borderId="4" xfId="1" applyNumberFormat="1" applyFont="1" applyFill="1" applyBorder="1" applyAlignment="1" applyProtection="1">
      <alignment horizontal="left" vertical="top" wrapText="1"/>
      <protection locked="0"/>
    </xf>
    <xf numFmtId="176" fontId="17" fillId="15" borderId="14" xfId="1" applyNumberFormat="1" applyFont="1" applyFill="1" applyBorder="1" applyAlignment="1" applyProtection="1">
      <alignment horizontal="left" vertical="top" wrapText="1"/>
      <protection locked="0"/>
    </xf>
    <xf numFmtId="176" fontId="17" fillId="15" borderId="6" xfId="1" applyNumberFormat="1" applyFont="1" applyFill="1" applyBorder="1" applyAlignment="1" applyProtection="1">
      <alignment horizontal="left" vertical="top" wrapText="1"/>
      <protection locked="0"/>
    </xf>
    <xf numFmtId="176" fontId="17" fillId="15" borderId="5" xfId="1" applyNumberFormat="1" applyFont="1" applyFill="1" applyBorder="1" applyAlignment="1" applyProtection="1">
      <alignment horizontal="left" vertical="top" wrapText="1"/>
      <protection locked="0"/>
    </xf>
    <xf numFmtId="176" fontId="17" fillId="15" borderId="37" xfId="1" applyNumberFormat="1" applyFont="1" applyFill="1" applyBorder="1" applyAlignment="1" applyProtection="1">
      <alignment horizontal="left" vertical="top" wrapText="1"/>
      <protection locked="0"/>
    </xf>
    <xf numFmtId="176" fontId="17" fillId="15" borderId="7" xfId="1" applyNumberFormat="1" applyFont="1" applyFill="1" applyBorder="1" applyAlignment="1" applyProtection="1">
      <alignment horizontal="left" vertical="top" wrapText="1"/>
      <protection locked="0"/>
    </xf>
    <xf numFmtId="176" fontId="19" fillId="15" borderId="4" xfId="1" applyNumberFormat="1" applyFont="1" applyFill="1" applyBorder="1" applyAlignment="1" applyProtection="1">
      <alignment horizontal="right" vertical="center" wrapText="1"/>
      <protection locked="0"/>
    </xf>
    <xf numFmtId="176" fontId="19" fillId="15" borderId="5" xfId="1" applyNumberFormat="1" applyFont="1" applyFill="1" applyBorder="1" applyAlignment="1" applyProtection="1">
      <alignment horizontal="right" vertical="center" wrapText="1"/>
      <protection locked="0"/>
    </xf>
    <xf numFmtId="0" fontId="11" fillId="15" borderId="6"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6" xfId="0" applyFont="1" applyFill="1" applyBorder="1" applyAlignment="1">
      <alignment horizontal="center" vertical="center" wrapText="1"/>
    </xf>
    <xf numFmtId="49" fontId="22" fillId="17" borderId="27" xfId="0" applyNumberFormat="1" applyFont="1" applyFill="1" applyBorder="1" applyAlignment="1" applyProtection="1">
      <alignment horizontal="left" vertical="center"/>
    </xf>
    <xf numFmtId="0" fontId="22" fillId="17" borderId="28" xfId="0" applyFont="1" applyFill="1" applyBorder="1" applyAlignment="1" applyProtection="1">
      <alignment horizontal="left" vertical="center"/>
    </xf>
    <xf numFmtId="0" fontId="22" fillId="17" borderId="29" xfId="0" applyFont="1" applyFill="1" applyBorder="1" applyAlignment="1" applyProtection="1">
      <alignment horizontal="left" vertical="center"/>
    </xf>
    <xf numFmtId="49" fontId="36" fillId="17" borderId="4" xfId="1" applyNumberFormat="1" applyFont="1" applyFill="1" applyBorder="1" applyAlignment="1" applyProtection="1">
      <alignment horizontal="center" vertical="center" wrapText="1"/>
      <protection locked="0"/>
    </xf>
    <xf numFmtId="49" fontId="36" fillId="17" borderId="6" xfId="1" applyNumberFormat="1" applyFont="1" applyFill="1" applyBorder="1" applyAlignment="1" applyProtection="1">
      <alignment horizontal="center" vertical="center" wrapText="1"/>
      <protection locked="0"/>
    </xf>
    <xf numFmtId="49" fontId="36" fillId="17" borderId="5" xfId="1" applyNumberFormat="1" applyFont="1" applyFill="1" applyBorder="1" applyAlignment="1" applyProtection="1">
      <alignment horizontal="center" vertical="center" wrapText="1"/>
      <protection locked="0"/>
    </xf>
    <xf numFmtId="49" fontId="36" fillId="17" borderId="7" xfId="1" applyNumberFormat="1" applyFont="1" applyFill="1" applyBorder="1" applyAlignment="1" applyProtection="1">
      <alignment horizontal="center" vertical="center" wrapText="1"/>
      <protection locked="0"/>
    </xf>
    <xf numFmtId="176" fontId="17" fillId="17" borderId="4" xfId="1" applyNumberFormat="1" applyFont="1" applyFill="1" applyBorder="1" applyAlignment="1" applyProtection="1">
      <alignment horizontal="left" vertical="top" wrapText="1"/>
      <protection locked="0"/>
    </xf>
    <xf numFmtId="176" fontId="17" fillId="17" borderId="14" xfId="1" applyNumberFormat="1" applyFont="1" applyFill="1" applyBorder="1" applyAlignment="1" applyProtection="1">
      <alignment horizontal="left" vertical="top" wrapText="1"/>
      <protection locked="0"/>
    </xf>
    <xf numFmtId="176" fontId="17" fillId="17" borderId="6" xfId="1" applyNumberFormat="1" applyFont="1" applyFill="1" applyBorder="1" applyAlignment="1" applyProtection="1">
      <alignment horizontal="left" vertical="top" wrapText="1"/>
      <protection locked="0"/>
    </xf>
    <xf numFmtId="176" fontId="17" fillId="17" borderId="5" xfId="1" applyNumberFormat="1" applyFont="1" applyFill="1" applyBorder="1" applyAlignment="1" applyProtection="1">
      <alignment horizontal="left" vertical="top" wrapText="1"/>
      <protection locked="0"/>
    </xf>
    <xf numFmtId="176" fontId="17" fillId="17" borderId="37" xfId="1" applyNumberFormat="1" applyFont="1" applyFill="1" applyBorder="1" applyAlignment="1" applyProtection="1">
      <alignment horizontal="left" vertical="top" wrapText="1"/>
      <protection locked="0"/>
    </xf>
    <xf numFmtId="176" fontId="17" fillId="17" borderId="7" xfId="1" applyNumberFormat="1" applyFont="1" applyFill="1" applyBorder="1" applyAlignment="1" applyProtection="1">
      <alignment horizontal="left" vertical="top" wrapText="1"/>
      <protection locked="0"/>
    </xf>
    <xf numFmtId="176" fontId="19" fillId="17" borderId="4" xfId="1" applyNumberFormat="1" applyFont="1" applyFill="1" applyBorder="1" applyAlignment="1" applyProtection="1">
      <alignment horizontal="right" vertical="center" wrapText="1"/>
      <protection locked="0"/>
    </xf>
    <xf numFmtId="176" fontId="19" fillId="17" borderId="5" xfId="1" applyNumberFormat="1" applyFont="1" applyFill="1" applyBorder="1" applyAlignment="1" applyProtection="1">
      <alignment horizontal="right" vertical="center" wrapText="1"/>
      <protection locked="0"/>
    </xf>
    <xf numFmtId="0" fontId="11" fillId="17" borderId="6"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locked="0"/>
    </xf>
    <xf numFmtId="0" fontId="8" fillId="17"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5F9C7"/>
      <color rgb="FFCDE57F"/>
      <color rgb="FFFBD9EA"/>
      <color rgb="FFD0E7FC"/>
      <color rgb="FFC2CF91"/>
      <color rgb="FFDDFFE8"/>
      <color rgb="FFDCC2E8"/>
      <color rgb="FF66FF99"/>
      <color rgb="FFCBD9E3"/>
      <color rgb="FFC9A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15" ht="30" customHeight="1" thickBot="1" x14ac:dyDescent="0.2">
      <c r="B1" s="127" t="s">
        <v>8</v>
      </c>
      <c r="C1" s="127"/>
      <c r="D1" s="127"/>
      <c r="E1" s="127"/>
      <c r="F1" s="127"/>
      <c r="G1" s="127"/>
      <c r="H1" s="127"/>
      <c r="I1" s="127"/>
      <c r="J1" s="127"/>
      <c r="K1" s="127"/>
      <c r="L1" s="127"/>
      <c r="M1" s="127"/>
      <c r="N1" s="127"/>
      <c r="O1" s="127"/>
    </row>
    <row r="2" spans="2:15" ht="35.1" customHeight="1" thickBot="1" x14ac:dyDescent="0.2">
      <c r="B2" s="128" t="s">
        <v>27</v>
      </c>
      <c r="C2" s="129"/>
      <c r="D2" s="8" t="s">
        <v>33</v>
      </c>
      <c r="E2" s="130" t="s">
        <v>32</v>
      </c>
      <c r="F2" s="131"/>
      <c r="G2" s="130"/>
      <c r="H2" s="131"/>
      <c r="I2" s="132"/>
    </row>
    <row r="3" spans="2:15" ht="35.1" customHeight="1" thickTop="1" thickBot="1" x14ac:dyDescent="0.2">
      <c r="B3" s="133" t="s">
        <v>28</v>
      </c>
      <c r="C3" s="134"/>
      <c r="D3" s="10" t="s">
        <v>34</v>
      </c>
      <c r="E3" s="130" t="s">
        <v>29</v>
      </c>
      <c r="F3" s="132"/>
      <c r="G3" s="135" t="s">
        <v>35</v>
      </c>
      <c r="H3" s="136"/>
      <c r="I3" s="136"/>
      <c r="J3" s="136"/>
      <c r="K3" s="136"/>
      <c r="L3" s="136"/>
      <c r="M3" s="136"/>
      <c r="N3" s="136"/>
      <c r="O3" s="137"/>
    </row>
    <row r="4" spans="2:15" ht="24.95" customHeight="1" thickBot="1" x14ac:dyDescent="0.2"/>
    <row r="5" spans="2:15" ht="24.95" customHeight="1" x14ac:dyDescent="0.15">
      <c r="B5" s="119" t="s">
        <v>0</v>
      </c>
      <c r="C5" s="121" t="s">
        <v>1</v>
      </c>
      <c r="D5" s="11" t="s">
        <v>2</v>
      </c>
      <c r="E5" s="123" t="s">
        <v>30</v>
      </c>
      <c r="F5" s="124"/>
      <c r="G5" s="123" t="s">
        <v>9</v>
      </c>
      <c r="H5" s="124"/>
      <c r="I5" s="123" t="s">
        <v>10</v>
      </c>
      <c r="J5" s="124"/>
      <c r="K5" s="123" t="s">
        <v>3</v>
      </c>
      <c r="L5" s="124"/>
      <c r="M5" s="123" t="s">
        <v>31</v>
      </c>
      <c r="N5" s="124"/>
      <c r="O5" s="138" t="s">
        <v>4</v>
      </c>
    </row>
    <row r="6" spans="2:15" ht="24.95" customHeight="1" x14ac:dyDescent="0.15">
      <c r="B6" s="120"/>
      <c r="C6" s="122"/>
      <c r="D6" s="12" t="s">
        <v>5</v>
      </c>
      <c r="E6" s="125"/>
      <c r="F6" s="126"/>
      <c r="G6" s="125"/>
      <c r="H6" s="126"/>
      <c r="I6" s="125"/>
      <c r="J6" s="126"/>
      <c r="K6" s="125"/>
      <c r="L6" s="126"/>
      <c r="M6" s="125"/>
      <c r="N6" s="126"/>
      <c r="O6" s="139"/>
    </row>
    <row r="7" spans="2:15" ht="35.1" customHeight="1" x14ac:dyDescent="0.15">
      <c r="B7" s="111">
        <v>1</v>
      </c>
      <c r="C7" s="113" t="s">
        <v>11</v>
      </c>
      <c r="D7" s="13" t="s">
        <v>12</v>
      </c>
      <c r="E7" s="115">
        <v>250000</v>
      </c>
      <c r="F7" s="108" t="s">
        <v>6</v>
      </c>
      <c r="G7" s="104"/>
      <c r="H7" s="108" t="s">
        <v>6</v>
      </c>
      <c r="I7" s="104"/>
      <c r="J7" s="108" t="s">
        <v>6</v>
      </c>
      <c r="K7" s="104"/>
      <c r="L7" s="108" t="s">
        <v>6</v>
      </c>
      <c r="M7" s="106"/>
      <c r="N7" s="108" t="s">
        <v>6</v>
      </c>
      <c r="O7" s="118"/>
    </row>
    <row r="8" spans="2:15" ht="35.1" customHeight="1" x14ac:dyDescent="0.15">
      <c r="B8" s="112"/>
      <c r="C8" s="114"/>
      <c r="D8" s="14" t="s">
        <v>44</v>
      </c>
      <c r="E8" s="116"/>
      <c r="F8" s="96"/>
      <c r="G8" s="105"/>
      <c r="H8" s="96"/>
      <c r="I8" s="105"/>
      <c r="J8" s="96"/>
      <c r="K8" s="105"/>
      <c r="L8" s="96"/>
      <c r="M8" s="107"/>
      <c r="N8" s="96"/>
      <c r="O8" s="118"/>
    </row>
    <row r="9" spans="2:15" ht="35.1" customHeight="1" x14ac:dyDescent="0.15">
      <c r="B9" s="111">
        <v>2</v>
      </c>
      <c r="C9" s="113" t="s">
        <v>11</v>
      </c>
      <c r="D9" s="13" t="s">
        <v>13</v>
      </c>
      <c r="E9" s="115">
        <v>100000</v>
      </c>
      <c r="F9" s="108" t="s">
        <v>6</v>
      </c>
      <c r="G9" s="104"/>
      <c r="H9" s="108" t="s">
        <v>6</v>
      </c>
      <c r="I9" s="104"/>
      <c r="J9" s="108" t="s">
        <v>6</v>
      </c>
      <c r="K9" s="104"/>
      <c r="L9" s="108" t="s">
        <v>6</v>
      </c>
      <c r="M9" s="106"/>
      <c r="N9" s="108" t="s">
        <v>6</v>
      </c>
      <c r="O9" s="118"/>
    </row>
    <row r="10" spans="2:15" ht="35.1" customHeight="1" x14ac:dyDescent="0.15">
      <c r="B10" s="112"/>
      <c r="C10" s="114"/>
      <c r="D10" s="14" t="s">
        <v>36</v>
      </c>
      <c r="E10" s="116"/>
      <c r="F10" s="96"/>
      <c r="G10" s="105"/>
      <c r="H10" s="96"/>
      <c r="I10" s="105"/>
      <c r="J10" s="96"/>
      <c r="K10" s="105"/>
      <c r="L10" s="96"/>
      <c r="M10" s="107"/>
      <c r="N10" s="96"/>
      <c r="O10" s="118"/>
    </row>
    <row r="11" spans="2:15" ht="35.1" customHeight="1" x14ac:dyDescent="0.15">
      <c r="B11" s="111">
        <v>3</v>
      </c>
      <c r="C11" s="113" t="s">
        <v>11</v>
      </c>
      <c r="D11" s="13" t="s">
        <v>14</v>
      </c>
      <c r="E11" s="115">
        <v>5000</v>
      </c>
      <c r="F11" s="108" t="s">
        <v>6</v>
      </c>
      <c r="G11" s="104"/>
      <c r="H11" s="108" t="s">
        <v>6</v>
      </c>
      <c r="I11" s="104"/>
      <c r="J11" s="108" t="s">
        <v>6</v>
      </c>
      <c r="K11" s="104"/>
      <c r="L11" s="108" t="s">
        <v>6</v>
      </c>
      <c r="M11" s="106"/>
      <c r="N11" s="108" t="s">
        <v>6</v>
      </c>
      <c r="O11" s="109"/>
    </row>
    <row r="12" spans="2:15" ht="35.1" customHeight="1" x14ac:dyDescent="0.15">
      <c r="B12" s="112"/>
      <c r="C12" s="114"/>
      <c r="D12" s="14" t="s">
        <v>37</v>
      </c>
      <c r="E12" s="116"/>
      <c r="F12" s="96"/>
      <c r="G12" s="105"/>
      <c r="H12" s="96"/>
      <c r="I12" s="105"/>
      <c r="J12" s="96"/>
      <c r="K12" s="105"/>
      <c r="L12" s="96"/>
      <c r="M12" s="107"/>
      <c r="N12" s="96"/>
      <c r="O12" s="110"/>
    </row>
    <row r="13" spans="2:15" ht="35.1" customHeight="1" x14ac:dyDescent="0.15">
      <c r="B13" s="111">
        <v>4</v>
      </c>
      <c r="C13" s="113" t="s">
        <v>11</v>
      </c>
      <c r="D13" s="13" t="s">
        <v>15</v>
      </c>
      <c r="E13" s="115">
        <v>105000</v>
      </c>
      <c r="F13" s="108" t="s">
        <v>6</v>
      </c>
      <c r="G13" s="104"/>
      <c r="H13" s="108" t="s">
        <v>6</v>
      </c>
      <c r="I13" s="104"/>
      <c r="J13" s="108" t="s">
        <v>6</v>
      </c>
      <c r="K13" s="104"/>
      <c r="L13" s="108" t="s">
        <v>6</v>
      </c>
      <c r="M13" s="106"/>
      <c r="N13" s="108" t="s">
        <v>6</v>
      </c>
      <c r="O13" s="109"/>
    </row>
    <row r="14" spans="2:15" ht="35.1" customHeight="1" x14ac:dyDescent="0.15">
      <c r="B14" s="112"/>
      <c r="C14" s="114"/>
      <c r="D14" s="14" t="s">
        <v>38</v>
      </c>
      <c r="E14" s="116"/>
      <c r="F14" s="96"/>
      <c r="G14" s="105"/>
      <c r="H14" s="96"/>
      <c r="I14" s="105"/>
      <c r="J14" s="96"/>
      <c r="K14" s="105"/>
      <c r="L14" s="96"/>
      <c r="M14" s="107"/>
      <c r="N14" s="96"/>
      <c r="O14" s="110"/>
    </row>
    <row r="15" spans="2:15" ht="35.1" customHeight="1" x14ac:dyDescent="0.15">
      <c r="B15" s="111">
        <v>5</v>
      </c>
      <c r="C15" s="113" t="s">
        <v>11</v>
      </c>
      <c r="D15" s="13" t="s">
        <v>16</v>
      </c>
      <c r="E15" s="115">
        <v>35000</v>
      </c>
      <c r="F15" s="108" t="s">
        <v>6</v>
      </c>
      <c r="G15" s="104"/>
      <c r="H15" s="108" t="s">
        <v>6</v>
      </c>
      <c r="I15" s="104"/>
      <c r="J15" s="108" t="s">
        <v>6</v>
      </c>
      <c r="K15" s="104"/>
      <c r="L15" s="108" t="s">
        <v>6</v>
      </c>
      <c r="M15" s="106"/>
      <c r="N15" s="108" t="s">
        <v>6</v>
      </c>
      <c r="O15" s="118"/>
    </row>
    <row r="16" spans="2:15" ht="35.1" customHeight="1" x14ac:dyDescent="0.15">
      <c r="B16" s="112"/>
      <c r="C16" s="114"/>
      <c r="D16" s="14" t="s">
        <v>39</v>
      </c>
      <c r="E16" s="116"/>
      <c r="F16" s="96"/>
      <c r="G16" s="105"/>
      <c r="H16" s="96"/>
      <c r="I16" s="105"/>
      <c r="J16" s="96"/>
      <c r="K16" s="105"/>
      <c r="L16" s="96"/>
      <c r="M16" s="107"/>
      <c r="N16" s="96"/>
      <c r="O16" s="118"/>
    </row>
    <row r="17" spans="2:15" ht="35.1" customHeight="1" x14ac:dyDescent="0.15">
      <c r="B17" s="111">
        <v>6</v>
      </c>
      <c r="C17" s="113" t="s">
        <v>11</v>
      </c>
      <c r="D17" s="13" t="s">
        <v>17</v>
      </c>
      <c r="E17" s="115"/>
      <c r="F17" s="108" t="s">
        <v>6</v>
      </c>
      <c r="G17" s="104"/>
      <c r="H17" s="108" t="s">
        <v>6</v>
      </c>
      <c r="I17" s="104"/>
      <c r="J17" s="108" t="s">
        <v>6</v>
      </c>
      <c r="K17" s="104"/>
      <c r="L17" s="108" t="s">
        <v>6</v>
      </c>
      <c r="M17" s="106"/>
      <c r="N17" s="108" t="s">
        <v>6</v>
      </c>
      <c r="O17" s="109"/>
    </row>
    <row r="18" spans="2:15" ht="35.1" customHeight="1" x14ac:dyDescent="0.15">
      <c r="B18" s="112"/>
      <c r="C18" s="114"/>
      <c r="D18" s="14"/>
      <c r="E18" s="116"/>
      <c r="F18" s="96"/>
      <c r="G18" s="105"/>
      <c r="H18" s="96"/>
      <c r="I18" s="105"/>
      <c r="J18" s="96"/>
      <c r="K18" s="105"/>
      <c r="L18" s="96"/>
      <c r="M18" s="107"/>
      <c r="N18" s="96"/>
      <c r="O18" s="110"/>
    </row>
    <row r="19" spans="2:15" ht="35.1" customHeight="1" x14ac:dyDescent="0.15">
      <c r="B19" s="111">
        <v>7</v>
      </c>
      <c r="C19" s="113" t="s">
        <v>11</v>
      </c>
      <c r="D19" s="13" t="s">
        <v>18</v>
      </c>
      <c r="E19" s="115"/>
      <c r="F19" s="108" t="s">
        <v>6</v>
      </c>
      <c r="G19" s="104"/>
      <c r="H19" s="108" t="s">
        <v>6</v>
      </c>
      <c r="I19" s="104"/>
      <c r="J19" s="108" t="s">
        <v>6</v>
      </c>
      <c r="K19" s="104"/>
      <c r="L19" s="108" t="s">
        <v>6</v>
      </c>
      <c r="M19" s="106"/>
      <c r="N19" s="108" t="s">
        <v>6</v>
      </c>
      <c r="O19" s="118"/>
    </row>
    <row r="20" spans="2:15" ht="35.1" customHeight="1" x14ac:dyDescent="0.15">
      <c r="B20" s="112"/>
      <c r="C20" s="114"/>
      <c r="D20" s="14"/>
      <c r="E20" s="116"/>
      <c r="F20" s="96"/>
      <c r="G20" s="105"/>
      <c r="H20" s="96"/>
      <c r="I20" s="105"/>
      <c r="J20" s="96"/>
      <c r="K20" s="105"/>
      <c r="L20" s="96"/>
      <c r="M20" s="107"/>
      <c r="N20" s="96"/>
      <c r="O20" s="118"/>
    </row>
    <row r="21" spans="2:15" ht="35.1" customHeight="1" x14ac:dyDescent="0.15">
      <c r="B21" s="111">
        <v>8</v>
      </c>
      <c r="C21" s="113" t="s">
        <v>11</v>
      </c>
      <c r="D21" s="13" t="s">
        <v>19</v>
      </c>
      <c r="E21" s="115"/>
      <c r="F21" s="108" t="s">
        <v>6</v>
      </c>
      <c r="G21" s="104"/>
      <c r="H21" s="108" t="s">
        <v>6</v>
      </c>
      <c r="I21" s="104"/>
      <c r="J21" s="108" t="s">
        <v>6</v>
      </c>
      <c r="K21" s="104"/>
      <c r="L21" s="108" t="s">
        <v>6</v>
      </c>
      <c r="M21" s="106"/>
      <c r="N21" s="108" t="s">
        <v>6</v>
      </c>
      <c r="O21" s="109"/>
    </row>
    <row r="22" spans="2:15" ht="35.1" customHeight="1" x14ac:dyDescent="0.15">
      <c r="B22" s="112"/>
      <c r="C22" s="114"/>
      <c r="D22" s="14"/>
      <c r="E22" s="116"/>
      <c r="F22" s="96"/>
      <c r="G22" s="105"/>
      <c r="H22" s="96"/>
      <c r="I22" s="105"/>
      <c r="J22" s="96"/>
      <c r="K22" s="105"/>
      <c r="L22" s="96"/>
      <c r="M22" s="107"/>
      <c r="N22" s="96"/>
      <c r="O22" s="110"/>
    </row>
    <row r="23" spans="2:15" ht="35.1" customHeight="1" x14ac:dyDescent="0.15">
      <c r="B23" s="111">
        <v>9</v>
      </c>
      <c r="C23" s="113" t="s">
        <v>11</v>
      </c>
      <c r="D23" s="13" t="s">
        <v>20</v>
      </c>
      <c r="E23" s="115">
        <v>4000</v>
      </c>
      <c r="F23" s="108" t="s">
        <v>6</v>
      </c>
      <c r="G23" s="104"/>
      <c r="H23" s="108" t="s">
        <v>6</v>
      </c>
      <c r="I23" s="104"/>
      <c r="J23" s="108" t="s">
        <v>6</v>
      </c>
      <c r="K23" s="104"/>
      <c r="L23" s="108" t="s">
        <v>6</v>
      </c>
      <c r="M23" s="106"/>
      <c r="N23" s="108" t="s">
        <v>6</v>
      </c>
      <c r="O23" s="118"/>
    </row>
    <row r="24" spans="2:15" ht="35.1" customHeight="1" x14ac:dyDescent="0.15">
      <c r="B24" s="112"/>
      <c r="C24" s="114"/>
      <c r="D24" s="14" t="s">
        <v>40</v>
      </c>
      <c r="E24" s="116"/>
      <c r="F24" s="96"/>
      <c r="G24" s="105"/>
      <c r="H24" s="96"/>
      <c r="I24" s="105"/>
      <c r="J24" s="96"/>
      <c r="K24" s="105"/>
      <c r="L24" s="96"/>
      <c r="M24" s="107"/>
      <c r="N24" s="96"/>
      <c r="O24" s="118"/>
    </row>
    <row r="25" spans="2:15" ht="35.1" customHeight="1" x14ac:dyDescent="0.15">
      <c r="B25" s="111">
        <v>10</v>
      </c>
      <c r="C25" s="113" t="s">
        <v>11</v>
      </c>
      <c r="D25" s="13" t="s">
        <v>21</v>
      </c>
      <c r="E25" s="115">
        <v>5000</v>
      </c>
      <c r="F25" s="108" t="s">
        <v>6</v>
      </c>
      <c r="G25" s="104"/>
      <c r="H25" s="108" t="s">
        <v>6</v>
      </c>
      <c r="I25" s="104"/>
      <c r="J25" s="108" t="s">
        <v>6</v>
      </c>
      <c r="K25" s="104"/>
      <c r="L25" s="108" t="s">
        <v>6</v>
      </c>
      <c r="M25" s="106"/>
      <c r="N25" s="108" t="s">
        <v>6</v>
      </c>
      <c r="O25" s="109"/>
    </row>
    <row r="26" spans="2:15" ht="35.1" customHeight="1" x14ac:dyDescent="0.15">
      <c r="B26" s="112"/>
      <c r="C26" s="114"/>
      <c r="D26" s="14" t="s">
        <v>43</v>
      </c>
      <c r="E26" s="116"/>
      <c r="F26" s="96"/>
      <c r="G26" s="105"/>
      <c r="H26" s="96"/>
      <c r="I26" s="105"/>
      <c r="J26" s="96"/>
      <c r="K26" s="105"/>
      <c r="L26" s="96"/>
      <c r="M26" s="107"/>
      <c r="N26" s="96"/>
      <c r="O26" s="110"/>
    </row>
    <row r="27" spans="2:15" ht="35.1" customHeight="1" x14ac:dyDescent="0.15">
      <c r="B27" s="111">
        <v>11</v>
      </c>
      <c r="C27" s="113" t="s">
        <v>11</v>
      </c>
      <c r="D27" s="13" t="s">
        <v>22</v>
      </c>
      <c r="E27" s="115">
        <v>2500</v>
      </c>
      <c r="F27" s="108" t="s">
        <v>6</v>
      </c>
      <c r="G27" s="104"/>
      <c r="H27" s="108" t="s">
        <v>6</v>
      </c>
      <c r="I27" s="104"/>
      <c r="J27" s="108" t="s">
        <v>6</v>
      </c>
      <c r="K27" s="104"/>
      <c r="L27" s="108" t="s">
        <v>6</v>
      </c>
      <c r="M27" s="106"/>
      <c r="N27" s="108" t="s">
        <v>6</v>
      </c>
      <c r="O27" s="92"/>
    </row>
    <row r="28" spans="2:15" ht="35.1" customHeight="1" x14ac:dyDescent="0.15">
      <c r="B28" s="112"/>
      <c r="C28" s="114"/>
      <c r="D28" s="14" t="s">
        <v>41</v>
      </c>
      <c r="E28" s="116"/>
      <c r="F28" s="96"/>
      <c r="G28" s="105"/>
      <c r="H28" s="96"/>
      <c r="I28" s="105"/>
      <c r="J28" s="96"/>
      <c r="K28" s="105"/>
      <c r="L28" s="96"/>
      <c r="M28" s="107"/>
      <c r="N28" s="96"/>
      <c r="O28" s="117"/>
    </row>
    <row r="29" spans="2:15" ht="35.1" customHeight="1" x14ac:dyDescent="0.15">
      <c r="B29" s="111">
        <v>12</v>
      </c>
      <c r="C29" s="113" t="s">
        <v>11</v>
      </c>
      <c r="D29" s="13" t="s">
        <v>23</v>
      </c>
      <c r="E29" s="115"/>
      <c r="F29" s="108" t="s">
        <v>6</v>
      </c>
      <c r="G29" s="104"/>
      <c r="H29" s="108" t="s">
        <v>6</v>
      </c>
      <c r="I29" s="104"/>
      <c r="J29" s="108" t="s">
        <v>6</v>
      </c>
      <c r="K29" s="104"/>
      <c r="L29" s="95" t="s">
        <v>26</v>
      </c>
      <c r="M29" s="106"/>
      <c r="N29" s="108" t="s">
        <v>6</v>
      </c>
      <c r="O29" s="92"/>
    </row>
    <row r="30" spans="2:15" ht="35.1" customHeight="1" x14ac:dyDescent="0.15">
      <c r="B30" s="112"/>
      <c r="C30" s="114"/>
      <c r="D30" s="14"/>
      <c r="E30" s="116"/>
      <c r="F30" s="96"/>
      <c r="G30" s="105"/>
      <c r="H30" s="96"/>
      <c r="I30" s="105"/>
      <c r="J30" s="96"/>
      <c r="K30" s="105"/>
      <c r="L30" s="96"/>
      <c r="M30" s="107"/>
      <c r="N30" s="96"/>
      <c r="O30" s="97"/>
    </row>
    <row r="31" spans="2:15" ht="35.1" customHeight="1" x14ac:dyDescent="0.15">
      <c r="B31" s="111">
        <v>13</v>
      </c>
      <c r="C31" s="113" t="s">
        <v>11</v>
      </c>
      <c r="D31" s="13" t="s">
        <v>24</v>
      </c>
      <c r="E31" s="115"/>
      <c r="F31" s="108" t="s">
        <v>6</v>
      </c>
      <c r="G31" s="104"/>
      <c r="H31" s="108" t="s">
        <v>6</v>
      </c>
      <c r="I31" s="104"/>
      <c r="J31" s="108" t="s">
        <v>6</v>
      </c>
      <c r="K31" s="104"/>
      <c r="L31" s="108" t="s">
        <v>6</v>
      </c>
      <c r="M31" s="106"/>
      <c r="N31" s="108" t="s">
        <v>6</v>
      </c>
      <c r="O31" s="109"/>
    </row>
    <row r="32" spans="2:15" ht="35.1" customHeight="1" x14ac:dyDescent="0.15">
      <c r="B32" s="112"/>
      <c r="C32" s="114"/>
      <c r="D32" s="14"/>
      <c r="E32" s="116"/>
      <c r="F32" s="96"/>
      <c r="G32" s="105"/>
      <c r="H32" s="96"/>
      <c r="I32" s="105"/>
      <c r="J32" s="96"/>
      <c r="K32" s="105"/>
      <c r="L32" s="96"/>
      <c r="M32" s="107"/>
      <c r="N32" s="96"/>
      <c r="O32" s="110"/>
    </row>
    <row r="33" spans="2:15" ht="35.1" customHeight="1" x14ac:dyDescent="0.15">
      <c r="B33" s="111">
        <v>14</v>
      </c>
      <c r="C33" s="113" t="s">
        <v>11</v>
      </c>
      <c r="D33" s="15" t="s">
        <v>25</v>
      </c>
      <c r="E33" s="115">
        <v>8500</v>
      </c>
      <c r="F33" s="95" t="s">
        <v>26</v>
      </c>
      <c r="G33" s="104"/>
      <c r="H33" s="95" t="s">
        <v>26</v>
      </c>
      <c r="I33" s="104"/>
      <c r="J33" s="95" t="s">
        <v>26</v>
      </c>
      <c r="K33" s="104"/>
      <c r="L33" s="95" t="s">
        <v>6</v>
      </c>
      <c r="M33" s="106"/>
      <c r="N33" s="95" t="s">
        <v>6</v>
      </c>
      <c r="O33" s="92"/>
    </row>
    <row r="34" spans="2:15" ht="35.1" customHeight="1" x14ac:dyDescent="0.15">
      <c r="B34" s="112"/>
      <c r="C34" s="114"/>
      <c r="D34" s="16" t="s">
        <v>42</v>
      </c>
      <c r="E34" s="116"/>
      <c r="F34" s="96"/>
      <c r="G34" s="105"/>
      <c r="H34" s="96"/>
      <c r="I34" s="105"/>
      <c r="J34" s="96"/>
      <c r="K34" s="105"/>
      <c r="L34" s="96"/>
      <c r="M34" s="107"/>
      <c r="N34" s="96"/>
      <c r="O34" s="97"/>
    </row>
    <row r="35" spans="2:15" ht="35.1" customHeight="1" x14ac:dyDescent="0.15">
      <c r="B35" s="98" t="s">
        <v>7</v>
      </c>
      <c r="C35" s="99"/>
      <c r="D35" s="100"/>
      <c r="E35" s="103">
        <f>SUM(E7:E34)</f>
        <v>515000</v>
      </c>
      <c r="F35" s="88" t="s">
        <v>6</v>
      </c>
      <c r="G35" s="103">
        <f>SUM(G7:G34)</f>
        <v>0</v>
      </c>
      <c r="H35" s="88" t="s">
        <v>6</v>
      </c>
      <c r="I35" s="103">
        <f>SUM(I7:I34)</f>
        <v>0</v>
      </c>
      <c r="J35" s="88" t="s">
        <v>6</v>
      </c>
      <c r="K35" s="103">
        <f>SUM(K7:K34)</f>
        <v>0</v>
      </c>
      <c r="L35" s="88" t="s">
        <v>6</v>
      </c>
      <c r="M35" s="90">
        <f>SUM(M7:M34)</f>
        <v>0</v>
      </c>
      <c r="N35" s="88" t="s">
        <v>6</v>
      </c>
      <c r="O35" s="92"/>
    </row>
    <row r="36" spans="2:15" ht="35.1" customHeight="1" thickBot="1" x14ac:dyDescent="0.2">
      <c r="B36" s="101"/>
      <c r="C36" s="102"/>
      <c r="D36" s="102"/>
      <c r="E36" s="91"/>
      <c r="F36" s="89"/>
      <c r="G36" s="91"/>
      <c r="H36" s="89"/>
      <c r="I36" s="91"/>
      <c r="J36" s="89"/>
      <c r="K36" s="91"/>
      <c r="L36" s="89"/>
      <c r="M36" s="91"/>
      <c r="N36" s="89"/>
      <c r="O36" s="93"/>
    </row>
    <row r="37" spans="2:15" ht="12" customHeight="1" x14ac:dyDescent="0.15">
      <c r="B37" s="94"/>
      <c r="C37" s="94"/>
      <c r="D37" s="94"/>
      <c r="E37" s="94"/>
      <c r="F37" s="94"/>
      <c r="G37" s="94"/>
      <c r="H37" s="94"/>
      <c r="I37" s="94"/>
      <c r="J37" s="94"/>
      <c r="K37" s="94"/>
    </row>
    <row r="38" spans="2:15" ht="13.5" x14ac:dyDescent="0.15">
      <c r="B38" s="17"/>
      <c r="C38" s="86"/>
      <c r="D38" s="87"/>
      <c r="E38" s="87"/>
      <c r="F38" s="87"/>
      <c r="G38" s="87"/>
      <c r="H38" s="87"/>
      <c r="I38" s="87"/>
      <c r="J38" s="87"/>
      <c r="K38" s="87"/>
    </row>
    <row r="39" spans="2:15" ht="13.5" x14ac:dyDescent="0.15">
      <c r="B39" s="18"/>
      <c r="C39" s="86"/>
      <c r="D39" s="87"/>
      <c r="E39" s="87"/>
      <c r="F39" s="87"/>
      <c r="G39" s="87"/>
      <c r="H39" s="87"/>
      <c r="I39" s="87"/>
      <c r="J39" s="87"/>
      <c r="K39" s="87"/>
    </row>
    <row r="40" spans="2:15" ht="13.5" x14ac:dyDescent="0.15">
      <c r="B40" s="18"/>
      <c r="C40" s="86"/>
      <c r="D40" s="87"/>
      <c r="E40" s="87"/>
      <c r="F40" s="87"/>
      <c r="G40" s="87"/>
      <c r="H40" s="87"/>
      <c r="I40" s="87"/>
      <c r="J40" s="87"/>
      <c r="K40" s="87"/>
    </row>
  </sheetData>
  <sheetProtection selectLockedCells="1"/>
  <mergeCells count="213">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74</v>
      </c>
      <c r="C1" s="299"/>
      <c r="D1" s="299"/>
      <c r="E1" s="299"/>
      <c r="F1" s="299"/>
      <c r="G1" s="299"/>
      <c r="H1" s="299"/>
      <c r="I1" s="299"/>
      <c r="J1" s="299"/>
      <c r="K1" s="299"/>
      <c r="L1" s="299"/>
      <c r="M1" s="299"/>
      <c r="N1" s="299"/>
      <c r="O1" s="299"/>
    </row>
    <row r="2" spans="2:15" ht="35.1" customHeight="1" thickBot="1" x14ac:dyDescent="0.2">
      <c r="B2" s="148" t="s">
        <v>50</v>
      </c>
      <c r="C2" s="149"/>
      <c r="D2" s="80">
        <f>決算報告書!D2</f>
        <v>0</v>
      </c>
      <c r="E2" s="150" t="s">
        <v>51</v>
      </c>
      <c r="F2" s="151"/>
      <c r="G2" s="340">
        <f>決算報告書!G2</f>
        <v>0</v>
      </c>
      <c r="H2" s="341"/>
      <c r="I2" s="341"/>
      <c r="J2" s="341"/>
      <c r="K2" s="341"/>
      <c r="L2" s="341"/>
      <c r="M2" s="341"/>
      <c r="N2" s="341"/>
      <c r="O2" s="342"/>
    </row>
    <row r="3" spans="2:15" ht="35.1" customHeight="1" thickTop="1" thickBot="1" x14ac:dyDescent="0.2">
      <c r="B3" s="150" t="s">
        <v>32</v>
      </c>
      <c r="C3" s="151"/>
      <c r="D3" s="81">
        <f>決算報告書!D3</f>
        <v>0</v>
      </c>
      <c r="E3" s="150" t="s">
        <v>45</v>
      </c>
      <c r="F3" s="152"/>
      <c r="G3" s="340">
        <f>決算報告書!G3</f>
        <v>0</v>
      </c>
      <c r="H3" s="341"/>
      <c r="I3" s="341"/>
      <c r="J3" s="341"/>
      <c r="K3" s="341"/>
      <c r="L3" s="341"/>
      <c r="M3" s="341"/>
      <c r="N3" s="341"/>
      <c r="O3" s="342"/>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29</v>
      </c>
      <c r="C7" s="239">
        <f>決算報告書!C7</f>
        <v>2019</v>
      </c>
      <c r="D7" s="22" t="s">
        <v>14</v>
      </c>
      <c r="E7" s="329"/>
      <c r="F7" s="330"/>
      <c r="G7" s="333"/>
      <c r="H7" s="334"/>
      <c r="I7" s="334"/>
      <c r="J7" s="335"/>
      <c r="K7" s="325"/>
      <c r="L7" s="339" t="s">
        <v>6</v>
      </c>
      <c r="M7" s="325"/>
      <c r="N7" s="339" t="s">
        <v>6</v>
      </c>
      <c r="O7" s="259"/>
    </row>
    <row r="8" spans="2:15" ht="35.1" customHeight="1" x14ac:dyDescent="0.15">
      <c r="B8" s="276"/>
      <c r="C8" s="240"/>
      <c r="D8" s="45"/>
      <c r="E8" s="331"/>
      <c r="F8" s="332"/>
      <c r="G8" s="336"/>
      <c r="H8" s="337"/>
      <c r="I8" s="337"/>
      <c r="J8" s="338"/>
      <c r="K8" s="326"/>
      <c r="L8" s="328"/>
      <c r="M8" s="326"/>
      <c r="N8" s="328"/>
      <c r="O8" s="259"/>
    </row>
    <row r="9" spans="2:15" ht="35.1" customHeight="1" x14ac:dyDescent="0.15">
      <c r="B9" s="275">
        <v>30</v>
      </c>
      <c r="C9" s="239">
        <f>決算報告書!C9</f>
        <v>2019</v>
      </c>
      <c r="D9" s="22" t="s">
        <v>14</v>
      </c>
      <c r="E9" s="329"/>
      <c r="F9" s="330"/>
      <c r="G9" s="333"/>
      <c r="H9" s="334"/>
      <c r="I9" s="334"/>
      <c r="J9" s="335"/>
      <c r="K9" s="325"/>
      <c r="L9" s="339" t="s">
        <v>6</v>
      </c>
      <c r="M9" s="325"/>
      <c r="N9" s="339" t="s">
        <v>6</v>
      </c>
      <c r="O9" s="259"/>
    </row>
    <row r="10" spans="2:15" ht="35.1" customHeight="1" x14ac:dyDescent="0.15">
      <c r="B10" s="276"/>
      <c r="C10" s="240"/>
      <c r="D10" s="45"/>
      <c r="E10" s="331"/>
      <c r="F10" s="332"/>
      <c r="G10" s="336"/>
      <c r="H10" s="337"/>
      <c r="I10" s="337"/>
      <c r="J10" s="338"/>
      <c r="K10" s="326"/>
      <c r="L10" s="328"/>
      <c r="M10" s="326"/>
      <c r="N10" s="328"/>
      <c r="O10" s="259"/>
    </row>
    <row r="11" spans="2:15" ht="35.1" customHeight="1" x14ac:dyDescent="0.15">
      <c r="B11" s="275">
        <v>31</v>
      </c>
      <c r="C11" s="239">
        <f>決算報告書!C11</f>
        <v>2019</v>
      </c>
      <c r="D11" s="22" t="s">
        <v>14</v>
      </c>
      <c r="E11" s="329"/>
      <c r="F11" s="330"/>
      <c r="G11" s="333"/>
      <c r="H11" s="334"/>
      <c r="I11" s="334"/>
      <c r="J11" s="335"/>
      <c r="K11" s="325"/>
      <c r="L11" s="339" t="s">
        <v>6</v>
      </c>
      <c r="M11" s="325"/>
      <c r="N11" s="339" t="s">
        <v>6</v>
      </c>
      <c r="O11" s="230"/>
    </row>
    <row r="12" spans="2:15" ht="35.1" customHeight="1" x14ac:dyDescent="0.15">
      <c r="B12" s="276"/>
      <c r="C12" s="240"/>
      <c r="D12" s="45"/>
      <c r="E12" s="331"/>
      <c r="F12" s="332"/>
      <c r="G12" s="336"/>
      <c r="H12" s="337"/>
      <c r="I12" s="337"/>
      <c r="J12" s="338"/>
      <c r="K12" s="326"/>
      <c r="L12" s="328"/>
      <c r="M12" s="326"/>
      <c r="N12" s="328"/>
      <c r="O12" s="231"/>
    </row>
    <row r="13" spans="2:15" ht="35.1" customHeight="1" x14ac:dyDescent="0.15">
      <c r="B13" s="275">
        <v>32</v>
      </c>
      <c r="C13" s="239">
        <f>決算報告書!C13</f>
        <v>2019</v>
      </c>
      <c r="D13" s="22" t="s">
        <v>14</v>
      </c>
      <c r="E13" s="329"/>
      <c r="F13" s="330"/>
      <c r="G13" s="333"/>
      <c r="H13" s="334"/>
      <c r="I13" s="334"/>
      <c r="J13" s="335"/>
      <c r="K13" s="325"/>
      <c r="L13" s="339" t="s">
        <v>6</v>
      </c>
      <c r="M13" s="325"/>
      <c r="N13" s="339" t="s">
        <v>6</v>
      </c>
      <c r="O13" s="230"/>
    </row>
    <row r="14" spans="2:15" ht="35.1" customHeight="1" x14ac:dyDescent="0.15">
      <c r="B14" s="276"/>
      <c r="C14" s="240"/>
      <c r="D14" s="45"/>
      <c r="E14" s="331"/>
      <c r="F14" s="332"/>
      <c r="G14" s="336"/>
      <c r="H14" s="337"/>
      <c r="I14" s="337"/>
      <c r="J14" s="338"/>
      <c r="K14" s="326"/>
      <c r="L14" s="328"/>
      <c r="M14" s="326"/>
      <c r="N14" s="328"/>
      <c r="O14" s="231"/>
    </row>
    <row r="15" spans="2:15" ht="35.1" customHeight="1" x14ac:dyDescent="0.15">
      <c r="B15" s="275">
        <v>33</v>
      </c>
      <c r="C15" s="239">
        <f>決算報告書!C15</f>
        <v>2019</v>
      </c>
      <c r="D15" s="22" t="s">
        <v>14</v>
      </c>
      <c r="E15" s="329"/>
      <c r="F15" s="330"/>
      <c r="G15" s="333"/>
      <c r="H15" s="334"/>
      <c r="I15" s="334"/>
      <c r="J15" s="335"/>
      <c r="K15" s="325"/>
      <c r="L15" s="339" t="s">
        <v>6</v>
      </c>
      <c r="M15" s="325"/>
      <c r="N15" s="339" t="s">
        <v>6</v>
      </c>
      <c r="O15" s="259"/>
    </row>
    <row r="16" spans="2:15" ht="35.1" customHeight="1" x14ac:dyDescent="0.15">
      <c r="B16" s="276"/>
      <c r="C16" s="240"/>
      <c r="D16" s="45"/>
      <c r="E16" s="331"/>
      <c r="F16" s="332"/>
      <c r="G16" s="336"/>
      <c r="H16" s="337"/>
      <c r="I16" s="337"/>
      <c r="J16" s="338"/>
      <c r="K16" s="326"/>
      <c r="L16" s="328"/>
      <c r="M16" s="326"/>
      <c r="N16" s="328"/>
      <c r="O16" s="259"/>
    </row>
    <row r="17" spans="2:15" ht="35.1" customHeight="1" x14ac:dyDescent="0.15">
      <c r="B17" s="275">
        <v>34</v>
      </c>
      <c r="C17" s="239">
        <f>決算報告書!C17</f>
        <v>2019</v>
      </c>
      <c r="D17" s="22" t="s">
        <v>14</v>
      </c>
      <c r="E17" s="329"/>
      <c r="F17" s="330"/>
      <c r="G17" s="333"/>
      <c r="H17" s="334"/>
      <c r="I17" s="334"/>
      <c r="J17" s="335"/>
      <c r="K17" s="325"/>
      <c r="L17" s="339" t="s">
        <v>6</v>
      </c>
      <c r="M17" s="325"/>
      <c r="N17" s="339" t="s">
        <v>6</v>
      </c>
      <c r="O17" s="230"/>
    </row>
    <row r="18" spans="2:15" ht="35.1" customHeight="1" x14ac:dyDescent="0.15">
      <c r="B18" s="276"/>
      <c r="C18" s="240"/>
      <c r="D18" s="45"/>
      <c r="E18" s="331"/>
      <c r="F18" s="332"/>
      <c r="G18" s="336"/>
      <c r="H18" s="337"/>
      <c r="I18" s="337"/>
      <c r="J18" s="338"/>
      <c r="K18" s="326"/>
      <c r="L18" s="328"/>
      <c r="M18" s="326"/>
      <c r="N18" s="328"/>
      <c r="O18" s="231"/>
    </row>
    <row r="19" spans="2:15" ht="35.1" customHeight="1" x14ac:dyDescent="0.15">
      <c r="B19" s="275">
        <v>35</v>
      </c>
      <c r="C19" s="239">
        <f>決算報告書!C19</f>
        <v>2019</v>
      </c>
      <c r="D19" s="22" t="s">
        <v>14</v>
      </c>
      <c r="E19" s="329"/>
      <c r="F19" s="330"/>
      <c r="G19" s="333"/>
      <c r="H19" s="334"/>
      <c r="I19" s="334"/>
      <c r="J19" s="335"/>
      <c r="K19" s="325"/>
      <c r="L19" s="339" t="s">
        <v>6</v>
      </c>
      <c r="M19" s="325"/>
      <c r="N19" s="339" t="s">
        <v>6</v>
      </c>
      <c r="O19" s="259"/>
    </row>
    <row r="20" spans="2:15" ht="35.1" customHeight="1" x14ac:dyDescent="0.15">
      <c r="B20" s="276"/>
      <c r="C20" s="240"/>
      <c r="D20" s="45"/>
      <c r="E20" s="331"/>
      <c r="F20" s="332"/>
      <c r="G20" s="336"/>
      <c r="H20" s="337"/>
      <c r="I20" s="337"/>
      <c r="J20" s="338"/>
      <c r="K20" s="326"/>
      <c r="L20" s="328"/>
      <c r="M20" s="326"/>
      <c r="N20" s="328"/>
      <c r="O20" s="259"/>
    </row>
    <row r="21" spans="2:15" ht="35.1" customHeight="1" x14ac:dyDescent="0.15">
      <c r="B21" s="275">
        <v>36</v>
      </c>
      <c r="C21" s="239">
        <f>決算報告書!C21</f>
        <v>2019</v>
      </c>
      <c r="D21" s="22" t="s">
        <v>14</v>
      </c>
      <c r="E21" s="329"/>
      <c r="F21" s="330"/>
      <c r="G21" s="333"/>
      <c r="H21" s="334"/>
      <c r="I21" s="334"/>
      <c r="J21" s="335"/>
      <c r="K21" s="325"/>
      <c r="L21" s="339" t="s">
        <v>6</v>
      </c>
      <c r="M21" s="325"/>
      <c r="N21" s="339" t="s">
        <v>6</v>
      </c>
      <c r="O21" s="230"/>
    </row>
    <row r="22" spans="2:15" ht="35.1" customHeight="1" x14ac:dyDescent="0.15">
      <c r="B22" s="276"/>
      <c r="C22" s="240"/>
      <c r="D22" s="45"/>
      <c r="E22" s="331"/>
      <c r="F22" s="332"/>
      <c r="G22" s="336"/>
      <c r="H22" s="337"/>
      <c r="I22" s="337"/>
      <c r="J22" s="338"/>
      <c r="K22" s="326"/>
      <c r="L22" s="328"/>
      <c r="M22" s="326"/>
      <c r="N22" s="328"/>
      <c r="O22" s="231"/>
    </row>
    <row r="23" spans="2:15" ht="35.1" customHeight="1" x14ac:dyDescent="0.15">
      <c r="B23" s="275">
        <v>37</v>
      </c>
      <c r="C23" s="239">
        <f>決算報告書!C23</f>
        <v>2019</v>
      </c>
      <c r="D23" s="22" t="s">
        <v>14</v>
      </c>
      <c r="E23" s="329"/>
      <c r="F23" s="330"/>
      <c r="G23" s="333"/>
      <c r="H23" s="334"/>
      <c r="I23" s="334"/>
      <c r="J23" s="335"/>
      <c r="K23" s="325"/>
      <c r="L23" s="339" t="s">
        <v>6</v>
      </c>
      <c r="M23" s="325"/>
      <c r="N23" s="339" t="s">
        <v>6</v>
      </c>
      <c r="O23" s="259"/>
    </row>
    <row r="24" spans="2:15" ht="35.1" customHeight="1" x14ac:dyDescent="0.15">
      <c r="B24" s="276"/>
      <c r="C24" s="240"/>
      <c r="D24" s="45"/>
      <c r="E24" s="331"/>
      <c r="F24" s="332"/>
      <c r="G24" s="336"/>
      <c r="H24" s="337"/>
      <c r="I24" s="337"/>
      <c r="J24" s="338"/>
      <c r="K24" s="326"/>
      <c r="L24" s="328"/>
      <c r="M24" s="326"/>
      <c r="N24" s="328"/>
      <c r="O24" s="259"/>
    </row>
    <row r="25" spans="2:15" ht="35.1" customHeight="1" x14ac:dyDescent="0.15">
      <c r="B25" s="275">
        <v>38</v>
      </c>
      <c r="C25" s="239">
        <f>決算報告書!C25</f>
        <v>2019</v>
      </c>
      <c r="D25" s="22" t="s">
        <v>14</v>
      </c>
      <c r="E25" s="329"/>
      <c r="F25" s="330"/>
      <c r="G25" s="333"/>
      <c r="H25" s="334"/>
      <c r="I25" s="334"/>
      <c r="J25" s="335"/>
      <c r="K25" s="325"/>
      <c r="L25" s="339" t="s">
        <v>6</v>
      </c>
      <c r="M25" s="325"/>
      <c r="N25" s="339" t="s">
        <v>6</v>
      </c>
      <c r="O25" s="230"/>
    </row>
    <row r="26" spans="2:15" ht="35.1" customHeight="1" x14ac:dyDescent="0.15">
      <c r="B26" s="276"/>
      <c r="C26" s="240"/>
      <c r="D26" s="45"/>
      <c r="E26" s="331"/>
      <c r="F26" s="332"/>
      <c r="G26" s="336"/>
      <c r="H26" s="337"/>
      <c r="I26" s="337"/>
      <c r="J26" s="338"/>
      <c r="K26" s="326"/>
      <c r="L26" s="328"/>
      <c r="M26" s="326"/>
      <c r="N26" s="328"/>
      <c r="O26" s="231"/>
    </row>
    <row r="27" spans="2:15" ht="35.1" customHeight="1" x14ac:dyDescent="0.15">
      <c r="B27" s="275">
        <v>39</v>
      </c>
      <c r="C27" s="239">
        <f>決算報告書!C27</f>
        <v>2019</v>
      </c>
      <c r="D27" s="22" t="s">
        <v>14</v>
      </c>
      <c r="E27" s="329"/>
      <c r="F27" s="330"/>
      <c r="G27" s="333"/>
      <c r="H27" s="334"/>
      <c r="I27" s="334"/>
      <c r="J27" s="335"/>
      <c r="K27" s="325"/>
      <c r="L27" s="339" t="s">
        <v>6</v>
      </c>
      <c r="M27" s="325"/>
      <c r="N27" s="339" t="s">
        <v>6</v>
      </c>
      <c r="O27" s="232"/>
    </row>
    <row r="28" spans="2:15" ht="35.1" customHeight="1" x14ac:dyDescent="0.15">
      <c r="B28" s="276"/>
      <c r="C28" s="240"/>
      <c r="D28" s="45"/>
      <c r="E28" s="331"/>
      <c r="F28" s="332"/>
      <c r="G28" s="336"/>
      <c r="H28" s="337"/>
      <c r="I28" s="337"/>
      <c r="J28" s="338"/>
      <c r="K28" s="326"/>
      <c r="L28" s="328"/>
      <c r="M28" s="326"/>
      <c r="N28" s="328"/>
      <c r="O28" s="233"/>
    </row>
    <row r="29" spans="2:15" ht="35.1" customHeight="1" x14ac:dyDescent="0.15">
      <c r="B29" s="275">
        <v>40</v>
      </c>
      <c r="C29" s="239">
        <f>決算報告書!C29</f>
        <v>2019</v>
      </c>
      <c r="D29" s="22" t="s">
        <v>14</v>
      </c>
      <c r="E29" s="329"/>
      <c r="F29" s="330"/>
      <c r="G29" s="333"/>
      <c r="H29" s="334"/>
      <c r="I29" s="334"/>
      <c r="J29" s="335"/>
      <c r="K29" s="325"/>
      <c r="L29" s="327" t="s">
        <v>6</v>
      </c>
      <c r="M29" s="325"/>
      <c r="N29" s="339" t="s">
        <v>6</v>
      </c>
      <c r="O29" s="232"/>
    </row>
    <row r="30" spans="2:15" ht="35.1" customHeight="1" x14ac:dyDescent="0.15">
      <c r="B30" s="276"/>
      <c r="C30" s="240"/>
      <c r="D30" s="45"/>
      <c r="E30" s="331"/>
      <c r="F30" s="332"/>
      <c r="G30" s="336"/>
      <c r="H30" s="337"/>
      <c r="I30" s="337"/>
      <c r="J30" s="338"/>
      <c r="K30" s="326"/>
      <c r="L30" s="328"/>
      <c r="M30" s="326"/>
      <c r="N30" s="328"/>
      <c r="O30" s="234"/>
    </row>
    <row r="31" spans="2:15" ht="35.1" customHeight="1" x14ac:dyDescent="0.15">
      <c r="B31" s="275">
        <v>41</v>
      </c>
      <c r="C31" s="239">
        <f>決算報告書!C31</f>
        <v>2019</v>
      </c>
      <c r="D31" s="22" t="s">
        <v>14</v>
      </c>
      <c r="E31" s="329"/>
      <c r="F31" s="330"/>
      <c r="G31" s="333"/>
      <c r="H31" s="334"/>
      <c r="I31" s="334"/>
      <c r="J31" s="335"/>
      <c r="K31" s="325"/>
      <c r="L31" s="339" t="s">
        <v>6</v>
      </c>
      <c r="M31" s="325"/>
      <c r="N31" s="339" t="s">
        <v>6</v>
      </c>
      <c r="O31" s="230"/>
    </row>
    <row r="32" spans="2:15" ht="35.1" customHeight="1" x14ac:dyDescent="0.15">
      <c r="B32" s="276"/>
      <c r="C32" s="240"/>
      <c r="D32" s="45"/>
      <c r="E32" s="331"/>
      <c r="F32" s="332"/>
      <c r="G32" s="336"/>
      <c r="H32" s="337"/>
      <c r="I32" s="337"/>
      <c r="J32" s="338"/>
      <c r="K32" s="326"/>
      <c r="L32" s="328"/>
      <c r="M32" s="326"/>
      <c r="N32" s="328"/>
      <c r="O32" s="231"/>
    </row>
    <row r="33" spans="2:15" ht="35.1" customHeight="1" x14ac:dyDescent="0.15">
      <c r="B33" s="275">
        <v>42</v>
      </c>
      <c r="C33" s="239">
        <f>決算報告書!C33</f>
        <v>2019</v>
      </c>
      <c r="D33" s="22" t="s">
        <v>14</v>
      </c>
      <c r="E33" s="329"/>
      <c r="F33" s="330"/>
      <c r="G33" s="333"/>
      <c r="H33" s="334"/>
      <c r="I33" s="334"/>
      <c r="J33" s="335"/>
      <c r="K33" s="325"/>
      <c r="L33" s="327" t="s">
        <v>6</v>
      </c>
      <c r="M33" s="325"/>
      <c r="N33" s="327" t="s">
        <v>6</v>
      </c>
      <c r="O33" s="232"/>
    </row>
    <row r="34" spans="2:15" ht="35.1" customHeight="1" x14ac:dyDescent="0.15">
      <c r="B34" s="276"/>
      <c r="C34" s="240"/>
      <c r="D34" s="45"/>
      <c r="E34" s="331"/>
      <c r="F34" s="332"/>
      <c r="G34" s="336"/>
      <c r="H34" s="337"/>
      <c r="I34" s="337"/>
      <c r="J34" s="338"/>
      <c r="K34" s="326"/>
      <c r="L34" s="328"/>
      <c r="M34" s="326"/>
      <c r="N34" s="328"/>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38"/>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F9C7"/>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86</v>
      </c>
      <c r="C1" s="299"/>
      <c r="D1" s="299"/>
      <c r="E1" s="299"/>
      <c r="F1" s="299"/>
      <c r="G1" s="299"/>
      <c r="H1" s="299"/>
      <c r="I1" s="299"/>
      <c r="J1" s="299"/>
      <c r="K1" s="299"/>
      <c r="L1" s="299"/>
      <c r="M1" s="299"/>
      <c r="N1" s="299"/>
      <c r="O1" s="299"/>
    </row>
    <row r="2" spans="2:15" ht="35.1" customHeight="1" thickBot="1" x14ac:dyDescent="0.2">
      <c r="B2" s="148" t="s">
        <v>50</v>
      </c>
      <c r="C2" s="149"/>
      <c r="D2" s="80">
        <f>決算報告書!D2</f>
        <v>0</v>
      </c>
      <c r="E2" s="150" t="s">
        <v>51</v>
      </c>
      <c r="F2" s="151"/>
      <c r="G2" s="340">
        <f>決算報告書!G2</f>
        <v>0</v>
      </c>
      <c r="H2" s="341"/>
      <c r="I2" s="341"/>
      <c r="J2" s="341"/>
      <c r="K2" s="341"/>
      <c r="L2" s="341"/>
      <c r="M2" s="341"/>
      <c r="N2" s="341"/>
      <c r="O2" s="342"/>
    </row>
    <row r="3" spans="2:15" ht="35.1" customHeight="1" thickTop="1" thickBot="1" x14ac:dyDescent="0.2">
      <c r="B3" s="150" t="s">
        <v>32</v>
      </c>
      <c r="C3" s="151"/>
      <c r="D3" s="81">
        <f>決算報告書!D3</f>
        <v>0</v>
      </c>
      <c r="E3" s="150" t="s">
        <v>45</v>
      </c>
      <c r="F3" s="152"/>
      <c r="G3" s="340">
        <f>決算報告書!G3</f>
        <v>0</v>
      </c>
      <c r="H3" s="341"/>
      <c r="I3" s="341"/>
      <c r="J3" s="341"/>
      <c r="K3" s="341"/>
      <c r="L3" s="341"/>
      <c r="M3" s="341"/>
      <c r="N3" s="341"/>
      <c r="O3" s="342"/>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43</v>
      </c>
      <c r="C7" s="239">
        <f>決算報告書!C7</f>
        <v>2019</v>
      </c>
      <c r="D7" s="22" t="s">
        <v>14</v>
      </c>
      <c r="E7" s="329"/>
      <c r="F7" s="330"/>
      <c r="G7" s="333"/>
      <c r="H7" s="334"/>
      <c r="I7" s="334"/>
      <c r="J7" s="335"/>
      <c r="K7" s="325"/>
      <c r="L7" s="339" t="s">
        <v>6</v>
      </c>
      <c r="M7" s="325"/>
      <c r="N7" s="339" t="s">
        <v>6</v>
      </c>
      <c r="O7" s="259"/>
    </row>
    <row r="8" spans="2:15" ht="35.1" customHeight="1" x14ac:dyDescent="0.15">
      <c r="B8" s="276"/>
      <c r="C8" s="240"/>
      <c r="D8" s="45"/>
      <c r="E8" s="331"/>
      <c r="F8" s="332"/>
      <c r="G8" s="336"/>
      <c r="H8" s="337"/>
      <c r="I8" s="337"/>
      <c r="J8" s="338"/>
      <c r="K8" s="326"/>
      <c r="L8" s="328"/>
      <c r="M8" s="326"/>
      <c r="N8" s="328"/>
      <c r="O8" s="259"/>
    </row>
    <row r="9" spans="2:15" ht="35.1" customHeight="1" x14ac:dyDescent="0.15">
      <c r="B9" s="275">
        <v>44</v>
      </c>
      <c r="C9" s="239">
        <f>決算報告書!C9</f>
        <v>2019</v>
      </c>
      <c r="D9" s="22" t="s">
        <v>14</v>
      </c>
      <c r="E9" s="329"/>
      <c r="F9" s="330"/>
      <c r="G9" s="333"/>
      <c r="H9" s="334"/>
      <c r="I9" s="334"/>
      <c r="J9" s="335"/>
      <c r="K9" s="325"/>
      <c r="L9" s="339" t="s">
        <v>6</v>
      </c>
      <c r="M9" s="325"/>
      <c r="N9" s="339" t="s">
        <v>6</v>
      </c>
      <c r="O9" s="259"/>
    </row>
    <row r="10" spans="2:15" ht="35.1" customHeight="1" x14ac:dyDescent="0.15">
      <c r="B10" s="276"/>
      <c r="C10" s="240"/>
      <c r="D10" s="45"/>
      <c r="E10" s="331"/>
      <c r="F10" s="332"/>
      <c r="G10" s="336"/>
      <c r="H10" s="337"/>
      <c r="I10" s="337"/>
      <c r="J10" s="338"/>
      <c r="K10" s="326"/>
      <c r="L10" s="328"/>
      <c r="M10" s="326"/>
      <c r="N10" s="328"/>
      <c r="O10" s="259"/>
    </row>
    <row r="11" spans="2:15" ht="35.1" customHeight="1" x14ac:dyDescent="0.15">
      <c r="B11" s="275">
        <v>45</v>
      </c>
      <c r="C11" s="239">
        <f>決算報告書!C11</f>
        <v>2019</v>
      </c>
      <c r="D11" s="22" t="s">
        <v>14</v>
      </c>
      <c r="E11" s="329"/>
      <c r="F11" s="330"/>
      <c r="G11" s="333"/>
      <c r="H11" s="334"/>
      <c r="I11" s="334"/>
      <c r="J11" s="335"/>
      <c r="K11" s="325"/>
      <c r="L11" s="339" t="s">
        <v>6</v>
      </c>
      <c r="M11" s="325"/>
      <c r="N11" s="339" t="s">
        <v>6</v>
      </c>
      <c r="O11" s="230"/>
    </row>
    <row r="12" spans="2:15" ht="35.1" customHeight="1" x14ac:dyDescent="0.15">
      <c r="B12" s="276"/>
      <c r="C12" s="240"/>
      <c r="D12" s="45"/>
      <c r="E12" s="331"/>
      <c r="F12" s="332"/>
      <c r="G12" s="336"/>
      <c r="H12" s="337"/>
      <c r="I12" s="337"/>
      <c r="J12" s="338"/>
      <c r="K12" s="326"/>
      <c r="L12" s="328"/>
      <c r="M12" s="326"/>
      <c r="N12" s="328"/>
      <c r="O12" s="231"/>
    </row>
    <row r="13" spans="2:15" ht="35.1" customHeight="1" x14ac:dyDescent="0.15">
      <c r="B13" s="275">
        <v>46</v>
      </c>
      <c r="C13" s="239">
        <f>決算報告書!C13</f>
        <v>2019</v>
      </c>
      <c r="D13" s="22" t="s">
        <v>14</v>
      </c>
      <c r="E13" s="329"/>
      <c r="F13" s="330"/>
      <c r="G13" s="333"/>
      <c r="H13" s="334"/>
      <c r="I13" s="334"/>
      <c r="J13" s="335"/>
      <c r="K13" s="325"/>
      <c r="L13" s="339" t="s">
        <v>6</v>
      </c>
      <c r="M13" s="325"/>
      <c r="N13" s="339" t="s">
        <v>6</v>
      </c>
      <c r="O13" s="230"/>
    </row>
    <row r="14" spans="2:15" ht="35.1" customHeight="1" x14ac:dyDescent="0.15">
      <c r="B14" s="276"/>
      <c r="C14" s="240"/>
      <c r="D14" s="45"/>
      <c r="E14" s="331"/>
      <c r="F14" s="332"/>
      <c r="G14" s="336"/>
      <c r="H14" s="337"/>
      <c r="I14" s="337"/>
      <c r="J14" s="338"/>
      <c r="K14" s="326"/>
      <c r="L14" s="328"/>
      <c r="M14" s="326"/>
      <c r="N14" s="328"/>
      <c r="O14" s="231"/>
    </row>
    <row r="15" spans="2:15" ht="35.1" customHeight="1" x14ac:dyDescent="0.15">
      <c r="B15" s="275">
        <v>47</v>
      </c>
      <c r="C15" s="239">
        <f>決算報告書!C15</f>
        <v>2019</v>
      </c>
      <c r="D15" s="22" t="s">
        <v>14</v>
      </c>
      <c r="E15" s="329"/>
      <c r="F15" s="330"/>
      <c r="G15" s="333"/>
      <c r="H15" s="334"/>
      <c r="I15" s="334"/>
      <c r="J15" s="335"/>
      <c r="K15" s="325"/>
      <c r="L15" s="339" t="s">
        <v>6</v>
      </c>
      <c r="M15" s="325"/>
      <c r="N15" s="339" t="s">
        <v>6</v>
      </c>
      <c r="O15" s="259"/>
    </row>
    <row r="16" spans="2:15" ht="35.1" customHeight="1" x14ac:dyDescent="0.15">
      <c r="B16" s="276"/>
      <c r="C16" s="240"/>
      <c r="D16" s="45"/>
      <c r="E16" s="331"/>
      <c r="F16" s="332"/>
      <c r="G16" s="336"/>
      <c r="H16" s="337"/>
      <c r="I16" s="337"/>
      <c r="J16" s="338"/>
      <c r="K16" s="326"/>
      <c r="L16" s="328"/>
      <c r="M16" s="326"/>
      <c r="N16" s="328"/>
      <c r="O16" s="259"/>
    </row>
    <row r="17" spans="2:15" ht="35.1" customHeight="1" x14ac:dyDescent="0.15">
      <c r="B17" s="275">
        <v>48</v>
      </c>
      <c r="C17" s="239">
        <f>決算報告書!C17</f>
        <v>2019</v>
      </c>
      <c r="D17" s="22" t="s">
        <v>14</v>
      </c>
      <c r="E17" s="329"/>
      <c r="F17" s="330"/>
      <c r="G17" s="333"/>
      <c r="H17" s="334"/>
      <c r="I17" s="334"/>
      <c r="J17" s="335"/>
      <c r="K17" s="325"/>
      <c r="L17" s="339" t="s">
        <v>6</v>
      </c>
      <c r="M17" s="325"/>
      <c r="N17" s="339" t="s">
        <v>6</v>
      </c>
      <c r="O17" s="230"/>
    </row>
    <row r="18" spans="2:15" ht="35.1" customHeight="1" x14ac:dyDescent="0.15">
      <c r="B18" s="276"/>
      <c r="C18" s="240"/>
      <c r="D18" s="45"/>
      <c r="E18" s="331"/>
      <c r="F18" s="332"/>
      <c r="G18" s="336"/>
      <c r="H18" s="337"/>
      <c r="I18" s="337"/>
      <c r="J18" s="338"/>
      <c r="K18" s="326"/>
      <c r="L18" s="328"/>
      <c r="M18" s="326"/>
      <c r="N18" s="328"/>
      <c r="O18" s="231"/>
    </row>
    <row r="19" spans="2:15" ht="35.1" customHeight="1" x14ac:dyDescent="0.15">
      <c r="B19" s="275">
        <v>49</v>
      </c>
      <c r="C19" s="239">
        <f>決算報告書!C19</f>
        <v>2019</v>
      </c>
      <c r="D19" s="22" t="s">
        <v>14</v>
      </c>
      <c r="E19" s="329"/>
      <c r="F19" s="330"/>
      <c r="G19" s="333"/>
      <c r="H19" s="334"/>
      <c r="I19" s="334"/>
      <c r="J19" s="335"/>
      <c r="K19" s="325"/>
      <c r="L19" s="339" t="s">
        <v>6</v>
      </c>
      <c r="M19" s="325"/>
      <c r="N19" s="339" t="s">
        <v>6</v>
      </c>
      <c r="O19" s="259"/>
    </row>
    <row r="20" spans="2:15" ht="35.1" customHeight="1" x14ac:dyDescent="0.15">
      <c r="B20" s="276"/>
      <c r="C20" s="240"/>
      <c r="D20" s="45"/>
      <c r="E20" s="331"/>
      <c r="F20" s="332"/>
      <c r="G20" s="336"/>
      <c r="H20" s="337"/>
      <c r="I20" s="337"/>
      <c r="J20" s="338"/>
      <c r="K20" s="326"/>
      <c r="L20" s="328"/>
      <c r="M20" s="326"/>
      <c r="N20" s="328"/>
      <c r="O20" s="259"/>
    </row>
    <row r="21" spans="2:15" ht="35.1" customHeight="1" x14ac:dyDescent="0.15">
      <c r="B21" s="275">
        <v>50</v>
      </c>
      <c r="C21" s="239">
        <f>決算報告書!C21</f>
        <v>2019</v>
      </c>
      <c r="D21" s="22" t="s">
        <v>14</v>
      </c>
      <c r="E21" s="329"/>
      <c r="F21" s="330"/>
      <c r="G21" s="333"/>
      <c r="H21" s="334"/>
      <c r="I21" s="334"/>
      <c r="J21" s="335"/>
      <c r="K21" s="325"/>
      <c r="L21" s="339" t="s">
        <v>6</v>
      </c>
      <c r="M21" s="325"/>
      <c r="N21" s="339" t="s">
        <v>6</v>
      </c>
      <c r="O21" s="230"/>
    </row>
    <row r="22" spans="2:15" ht="35.1" customHeight="1" x14ac:dyDescent="0.15">
      <c r="B22" s="276"/>
      <c r="C22" s="240"/>
      <c r="D22" s="45"/>
      <c r="E22" s="331"/>
      <c r="F22" s="332"/>
      <c r="G22" s="336"/>
      <c r="H22" s="337"/>
      <c r="I22" s="337"/>
      <c r="J22" s="338"/>
      <c r="K22" s="326"/>
      <c r="L22" s="328"/>
      <c r="M22" s="326"/>
      <c r="N22" s="328"/>
      <c r="O22" s="231"/>
    </row>
    <row r="23" spans="2:15" ht="35.1" customHeight="1" x14ac:dyDescent="0.15">
      <c r="B23" s="275">
        <v>51</v>
      </c>
      <c r="C23" s="239">
        <f>決算報告書!C23</f>
        <v>2019</v>
      </c>
      <c r="D23" s="22" t="s">
        <v>14</v>
      </c>
      <c r="E23" s="329"/>
      <c r="F23" s="330"/>
      <c r="G23" s="333"/>
      <c r="H23" s="334"/>
      <c r="I23" s="334"/>
      <c r="J23" s="335"/>
      <c r="K23" s="325"/>
      <c r="L23" s="339" t="s">
        <v>6</v>
      </c>
      <c r="M23" s="325"/>
      <c r="N23" s="339" t="s">
        <v>6</v>
      </c>
      <c r="O23" s="259"/>
    </row>
    <row r="24" spans="2:15" ht="35.1" customHeight="1" x14ac:dyDescent="0.15">
      <c r="B24" s="276"/>
      <c r="C24" s="240"/>
      <c r="D24" s="45"/>
      <c r="E24" s="331"/>
      <c r="F24" s="332"/>
      <c r="G24" s="336"/>
      <c r="H24" s="337"/>
      <c r="I24" s="337"/>
      <c r="J24" s="338"/>
      <c r="K24" s="326"/>
      <c r="L24" s="328"/>
      <c r="M24" s="326"/>
      <c r="N24" s="328"/>
      <c r="O24" s="259"/>
    </row>
    <row r="25" spans="2:15" ht="35.1" customHeight="1" x14ac:dyDescent="0.15">
      <c r="B25" s="275">
        <v>52</v>
      </c>
      <c r="C25" s="239">
        <f>決算報告書!C25</f>
        <v>2019</v>
      </c>
      <c r="D25" s="22" t="s">
        <v>14</v>
      </c>
      <c r="E25" s="329"/>
      <c r="F25" s="330"/>
      <c r="G25" s="333"/>
      <c r="H25" s="334"/>
      <c r="I25" s="334"/>
      <c r="J25" s="335"/>
      <c r="K25" s="325"/>
      <c r="L25" s="339" t="s">
        <v>6</v>
      </c>
      <c r="M25" s="325"/>
      <c r="N25" s="339" t="s">
        <v>6</v>
      </c>
      <c r="O25" s="230"/>
    </row>
    <row r="26" spans="2:15" ht="35.1" customHeight="1" x14ac:dyDescent="0.15">
      <c r="B26" s="276"/>
      <c r="C26" s="240"/>
      <c r="D26" s="45"/>
      <c r="E26" s="331"/>
      <c r="F26" s="332"/>
      <c r="G26" s="336"/>
      <c r="H26" s="337"/>
      <c r="I26" s="337"/>
      <c r="J26" s="338"/>
      <c r="K26" s="326"/>
      <c r="L26" s="328"/>
      <c r="M26" s="326"/>
      <c r="N26" s="328"/>
      <c r="O26" s="231"/>
    </row>
    <row r="27" spans="2:15" ht="35.1" customHeight="1" x14ac:dyDescent="0.15">
      <c r="B27" s="275">
        <v>53</v>
      </c>
      <c r="C27" s="239">
        <f>決算報告書!C27</f>
        <v>2019</v>
      </c>
      <c r="D27" s="22" t="s">
        <v>14</v>
      </c>
      <c r="E27" s="329"/>
      <c r="F27" s="330"/>
      <c r="G27" s="333"/>
      <c r="H27" s="334"/>
      <c r="I27" s="334"/>
      <c r="J27" s="335"/>
      <c r="K27" s="325"/>
      <c r="L27" s="339" t="s">
        <v>6</v>
      </c>
      <c r="M27" s="325"/>
      <c r="N27" s="339" t="s">
        <v>6</v>
      </c>
      <c r="O27" s="232"/>
    </row>
    <row r="28" spans="2:15" ht="35.1" customHeight="1" x14ac:dyDescent="0.15">
      <c r="B28" s="276"/>
      <c r="C28" s="240"/>
      <c r="D28" s="45"/>
      <c r="E28" s="331"/>
      <c r="F28" s="332"/>
      <c r="G28" s="336"/>
      <c r="H28" s="337"/>
      <c r="I28" s="337"/>
      <c r="J28" s="338"/>
      <c r="K28" s="326"/>
      <c r="L28" s="328"/>
      <c r="M28" s="326"/>
      <c r="N28" s="328"/>
      <c r="O28" s="233"/>
    </row>
    <row r="29" spans="2:15" ht="35.1" customHeight="1" x14ac:dyDescent="0.15">
      <c r="B29" s="275">
        <v>54</v>
      </c>
      <c r="C29" s="239">
        <f>決算報告書!C29</f>
        <v>2019</v>
      </c>
      <c r="D29" s="22" t="s">
        <v>14</v>
      </c>
      <c r="E29" s="329"/>
      <c r="F29" s="330"/>
      <c r="G29" s="333"/>
      <c r="H29" s="334"/>
      <c r="I29" s="334"/>
      <c r="J29" s="335"/>
      <c r="K29" s="325"/>
      <c r="L29" s="327" t="s">
        <v>6</v>
      </c>
      <c r="M29" s="325"/>
      <c r="N29" s="339" t="s">
        <v>6</v>
      </c>
      <c r="O29" s="232"/>
    </row>
    <row r="30" spans="2:15" ht="35.1" customHeight="1" x14ac:dyDescent="0.15">
      <c r="B30" s="276"/>
      <c r="C30" s="240"/>
      <c r="D30" s="45"/>
      <c r="E30" s="331"/>
      <c r="F30" s="332"/>
      <c r="G30" s="336"/>
      <c r="H30" s="337"/>
      <c r="I30" s="337"/>
      <c r="J30" s="338"/>
      <c r="K30" s="326"/>
      <c r="L30" s="328"/>
      <c r="M30" s="326"/>
      <c r="N30" s="328"/>
      <c r="O30" s="234"/>
    </row>
    <row r="31" spans="2:15" ht="35.1" customHeight="1" x14ac:dyDescent="0.15">
      <c r="B31" s="275">
        <v>55</v>
      </c>
      <c r="C31" s="239">
        <f>決算報告書!C31</f>
        <v>2019</v>
      </c>
      <c r="D31" s="22" t="s">
        <v>14</v>
      </c>
      <c r="E31" s="329"/>
      <c r="F31" s="330"/>
      <c r="G31" s="333"/>
      <c r="H31" s="334"/>
      <c r="I31" s="334"/>
      <c r="J31" s="335"/>
      <c r="K31" s="325"/>
      <c r="L31" s="339" t="s">
        <v>6</v>
      </c>
      <c r="M31" s="325"/>
      <c r="N31" s="339" t="s">
        <v>6</v>
      </c>
      <c r="O31" s="230"/>
    </row>
    <row r="32" spans="2:15" ht="35.1" customHeight="1" x14ac:dyDescent="0.15">
      <c r="B32" s="276"/>
      <c r="C32" s="240"/>
      <c r="D32" s="45"/>
      <c r="E32" s="331"/>
      <c r="F32" s="332"/>
      <c r="G32" s="336"/>
      <c r="H32" s="337"/>
      <c r="I32" s="337"/>
      <c r="J32" s="338"/>
      <c r="K32" s="326"/>
      <c r="L32" s="328"/>
      <c r="M32" s="326"/>
      <c r="N32" s="328"/>
      <c r="O32" s="231"/>
    </row>
    <row r="33" spans="2:15" ht="35.1" customHeight="1" x14ac:dyDescent="0.15">
      <c r="B33" s="275">
        <v>56</v>
      </c>
      <c r="C33" s="239">
        <f>決算報告書!C33</f>
        <v>2019</v>
      </c>
      <c r="D33" s="22" t="s">
        <v>14</v>
      </c>
      <c r="E33" s="329"/>
      <c r="F33" s="330"/>
      <c r="G33" s="333"/>
      <c r="H33" s="334"/>
      <c r="I33" s="334"/>
      <c r="J33" s="335"/>
      <c r="K33" s="325"/>
      <c r="L33" s="327" t="s">
        <v>6</v>
      </c>
      <c r="M33" s="325"/>
      <c r="N33" s="327" t="s">
        <v>6</v>
      </c>
      <c r="O33" s="232"/>
    </row>
    <row r="34" spans="2:15" ht="35.1" customHeight="1" x14ac:dyDescent="0.15">
      <c r="B34" s="276"/>
      <c r="C34" s="240"/>
      <c r="D34" s="45"/>
      <c r="E34" s="331"/>
      <c r="F34" s="332"/>
      <c r="G34" s="336"/>
      <c r="H34" s="337"/>
      <c r="I34" s="337"/>
      <c r="J34" s="338"/>
      <c r="K34" s="326"/>
      <c r="L34" s="328"/>
      <c r="M34" s="326"/>
      <c r="N34" s="328"/>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4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78</v>
      </c>
      <c r="C1" s="299"/>
      <c r="D1" s="299"/>
      <c r="E1" s="299"/>
      <c r="F1" s="299"/>
      <c r="G1" s="299"/>
      <c r="H1" s="299"/>
      <c r="I1" s="299"/>
      <c r="J1" s="299"/>
      <c r="K1" s="299"/>
      <c r="L1" s="299"/>
      <c r="M1" s="299"/>
      <c r="N1" s="299"/>
      <c r="O1" s="299"/>
    </row>
    <row r="2" spans="2:15" ht="35.1" customHeight="1" thickBot="1" x14ac:dyDescent="0.2">
      <c r="B2" s="148" t="s">
        <v>50</v>
      </c>
      <c r="C2" s="149"/>
      <c r="D2" s="78">
        <f>決算報告書!D2</f>
        <v>0</v>
      </c>
      <c r="E2" s="150" t="s">
        <v>51</v>
      </c>
      <c r="F2" s="151"/>
      <c r="G2" s="358">
        <f>決算報告書!G2</f>
        <v>0</v>
      </c>
      <c r="H2" s="359"/>
      <c r="I2" s="359"/>
      <c r="J2" s="359"/>
      <c r="K2" s="359"/>
      <c r="L2" s="359"/>
      <c r="M2" s="359"/>
      <c r="N2" s="359"/>
      <c r="O2" s="360"/>
    </row>
    <row r="3" spans="2:15" ht="35.1" customHeight="1" thickTop="1" thickBot="1" x14ac:dyDescent="0.2">
      <c r="B3" s="150" t="s">
        <v>32</v>
      </c>
      <c r="C3" s="151"/>
      <c r="D3" s="79">
        <f>決算報告書!D3</f>
        <v>0</v>
      </c>
      <c r="E3" s="150" t="s">
        <v>45</v>
      </c>
      <c r="F3" s="152"/>
      <c r="G3" s="358">
        <f>決算報告書!G3</f>
        <v>0</v>
      </c>
      <c r="H3" s="359"/>
      <c r="I3" s="359"/>
      <c r="J3" s="359"/>
      <c r="K3" s="359"/>
      <c r="L3" s="359"/>
      <c r="M3" s="359"/>
      <c r="N3" s="359"/>
      <c r="O3" s="360"/>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52</v>
      </c>
      <c r="E7" s="347"/>
      <c r="F7" s="348"/>
      <c r="G7" s="351"/>
      <c r="H7" s="352"/>
      <c r="I7" s="352"/>
      <c r="J7" s="353"/>
      <c r="K7" s="343"/>
      <c r="L7" s="357" t="s">
        <v>6</v>
      </c>
      <c r="M7" s="343"/>
      <c r="N7" s="357" t="s">
        <v>6</v>
      </c>
      <c r="O7" s="259"/>
    </row>
    <row r="8" spans="2:15" ht="35.1" customHeight="1" x14ac:dyDescent="0.15">
      <c r="B8" s="276"/>
      <c r="C8" s="240"/>
      <c r="D8" s="46"/>
      <c r="E8" s="349"/>
      <c r="F8" s="350"/>
      <c r="G8" s="354"/>
      <c r="H8" s="355"/>
      <c r="I8" s="355"/>
      <c r="J8" s="356"/>
      <c r="K8" s="344"/>
      <c r="L8" s="346"/>
      <c r="M8" s="344"/>
      <c r="N8" s="346"/>
      <c r="O8" s="259"/>
    </row>
    <row r="9" spans="2:15" ht="35.1" customHeight="1" x14ac:dyDescent="0.15">
      <c r="B9" s="275">
        <v>2</v>
      </c>
      <c r="C9" s="239">
        <f>決算報告書!C9</f>
        <v>2019</v>
      </c>
      <c r="D9" s="22" t="s">
        <v>52</v>
      </c>
      <c r="E9" s="347"/>
      <c r="F9" s="348"/>
      <c r="G9" s="351"/>
      <c r="H9" s="352"/>
      <c r="I9" s="352"/>
      <c r="J9" s="353"/>
      <c r="K9" s="343"/>
      <c r="L9" s="357" t="s">
        <v>6</v>
      </c>
      <c r="M9" s="343"/>
      <c r="N9" s="357" t="s">
        <v>6</v>
      </c>
      <c r="O9" s="259"/>
    </row>
    <row r="10" spans="2:15" ht="35.1" customHeight="1" x14ac:dyDescent="0.15">
      <c r="B10" s="276"/>
      <c r="C10" s="240"/>
      <c r="D10" s="46"/>
      <c r="E10" s="349"/>
      <c r="F10" s="350"/>
      <c r="G10" s="354"/>
      <c r="H10" s="355"/>
      <c r="I10" s="355"/>
      <c r="J10" s="356"/>
      <c r="K10" s="344"/>
      <c r="L10" s="346"/>
      <c r="M10" s="344"/>
      <c r="N10" s="346"/>
      <c r="O10" s="259"/>
    </row>
    <row r="11" spans="2:15" ht="35.1" customHeight="1" x14ac:dyDescent="0.15">
      <c r="B11" s="275">
        <v>3</v>
      </c>
      <c r="C11" s="239">
        <f>決算報告書!C11</f>
        <v>2019</v>
      </c>
      <c r="D11" s="22" t="s">
        <v>52</v>
      </c>
      <c r="E11" s="347"/>
      <c r="F11" s="348"/>
      <c r="G11" s="351"/>
      <c r="H11" s="352"/>
      <c r="I11" s="352"/>
      <c r="J11" s="353"/>
      <c r="K11" s="343"/>
      <c r="L11" s="357" t="s">
        <v>6</v>
      </c>
      <c r="M11" s="343"/>
      <c r="N11" s="357" t="s">
        <v>6</v>
      </c>
      <c r="O11" s="230"/>
    </row>
    <row r="12" spans="2:15" ht="35.1" customHeight="1" x14ac:dyDescent="0.15">
      <c r="B12" s="276"/>
      <c r="C12" s="240"/>
      <c r="D12" s="46"/>
      <c r="E12" s="349"/>
      <c r="F12" s="350"/>
      <c r="G12" s="354"/>
      <c r="H12" s="355"/>
      <c r="I12" s="355"/>
      <c r="J12" s="356"/>
      <c r="K12" s="344"/>
      <c r="L12" s="346"/>
      <c r="M12" s="344"/>
      <c r="N12" s="346"/>
      <c r="O12" s="231"/>
    </row>
    <row r="13" spans="2:15" ht="35.1" customHeight="1" x14ac:dyDescent="0.15">
      <c r="B13" s="275">
        <v>4</v>
      </c>
      <c r="C13" s="239">
        <f>決算報告書!C13</f>
        <v>2019</v>
      </c>
      <c r="D13" s="22" t="s">
        <v>52</v>
      </c>
      <c r="E13" s="347"/>
      <c r="F13" s="348"/>
      <c r="G13" s="351"/>
      <c r="H13" s="352"/>
      <c r="I13" s="352"/>
      <c r="J13" s="353"/>
      <c r="K13" s="343"/>
      <c r="L13" s="357" t="s">
        <v>6</v>
      </c>
      <c r="M13" s="343"/>
      <c r="N13" s="357" t="s">
        <v>6</v>
      </c>
      <c r="O13" s="230"/>
    </row>
    <row r="14" spans="2:15" ht="35.1" customHeight="1" x14ac:dyDescent="0.15">
      <c r="B14" s="276"/>
      <c r="C14" s="240"/>
      <c r="D14" s="46"/>
      <c r="E14" s="349"/>
      <c r="F14" s="350"/>
      <c r="G14" s="354"/>
      <c r="H14" s="355"/>
      <c r="I14" s="355"/>
      <c r="J14" s="356"/>
      <c r="K14" s="344"/>
      <c r="L14" s="346"/>
      <c r="M14" s="344"/>
      <c r="N14" s="346"/>
      <c r="O14" s="231"/>
    </row>
    <row r="15" spans="2:15" ht="35.1" customHeight="1" x14ac:dyDescent="0.15">
      <c r="B15" s="275">
        <v>5</v>
      </c>
      <c r="C15" s="239">
        <f>決算報告書!C15</f>
        <v>2019</v>
      </c>
      <c r="D15" s="22" t="s">
        <v>52</v>
      </c>
      <c r="E15" s="347"/>
      <c r="F15" s="348"/>
      <c r="G15" s="351"/>
      <c r="H15" s="352"/>
      <c r="I15" s="352"/>
      <c r="J15" s="353"/>
      <c r="K15" s="343"/>
      <c r="L15" s="357" t="s">
        <v>6</v>
      </c>
      <c r="M15" s="343"/>
      <c r="N15" s="357" t="s">
        <v>6</v>
      </c>
      <c r="O15" s="259"/>
    </row>
    <row r="16" spans="2:15" ht="35.1" customHeight="1" x14ac:dyDescent="0.15">
      <c r="B16" s="276"/>
      <c r="C16" s="240"/>
      <c r="D16" s="46"/>
      <c r="E16" s="349"/>
      <c r="F16" s="350"/>
      <c r="G16" s="354"/>
      <c r="H16" s="355"/>
      <c r="I16" s="355"/>
      <c r="J16" s="356"/>
      <c r="K16" s="344"/>
      <c r="L16" s="346"/>
      <c r="M16" s="344"/>
      <c r="N16" s="346"/>
      <c r="O16" s="259"/>
    </row>
    <row r="17" spans="2:15" ht="35.1" customHeight="1" x14ac:dyDescent="0.15">
      <c r="B17" s="275">
        <v>6</v>
      </c>
      <c r="C17" s="239">
        <f>決算報告書!C17</f>
        <v>2019</v>
      </c>
      <c r="D17" s="22" t="s">
        <v>52</v>
      </c>
      <c r="E17" s="347"/>
      <c r="F17" s="348"/>
      <c r="G17" s="351"/>
      <c r="H17" s="352"/>
      <c r="I17" s="352"/>
      <c r="J17" s="353"/>
      <c r="K17" s="343"/>
      <c r="L17" s="357" t="s">
        <v>6</v>
      </c>
      <c r="M17" s="343"/>
      <c r="N17" s="357" t="s">
        <v>6</v>
      </c>
      <c r="O17" s="230"/>
    </row>
    <row r="18" spans="2:15" ht="35.1" customHeight="1" x14ac:dyDescent="0.15">
      <c r="B18" s="276"/>
      <c r="C18" s="240"/>
      <c r="D18" s="46"/>
      <c r="E18" s="349"/>
      <c r="F18" s="350"/>
      <c r="G18" s="354"/>
      <c r="H18" s="355"/>
      <c r="I18" s="355"/>
      <c r="J18" s="356"/>
      <c r="K18" s="344"/>
      <c r="L18" s="346"/>
      <c r="M18" s="344"/>
      <c r="N18" s="346"/>
      <c r="O18" s="231"/>
    </row>
    <row r="19" spans="2:15" ht="35.1" customHeight="1" x14ac:dyDescent="0.15">
      <c r="B19" s="275">
        <v>7</v>
      </c>
      <c r="C19" s="239">
        <f>決算報告書!C19</f>
        <v>2019</v>
      </c>
      <c r="D19" s="22" t="s">
        <v>52</v>
      </c>
      <c r="E19" s="347"/>
      <c r="F19" s="348"/>
      <c r="G19" s="351"/>
      <c r="H19" s="352"/>
      <c r="I19" s="352"/>
      <c r="J19" s="353"/>
      <c r="K19" s="343"/>
      <c r="L19" s="357" t="s">
        <v>6</v>
      </c>
      <c r="M19" s="343"/>
      <c r="N19" s="357" t="s">
        <v>6</v>
      </c>
      <c r="O19" s="259"/>
    </row>
    <row r="20" spans="2:15" ht="35.1" customHeight="1" x14ac:dyDescent="0.15">
      <c r="B20" s="276"/>
      <c r="C20" s="240"/>
      <c r="D20" s="46"/>
      <c r="E20" s="349"/>
      <c r="F20" s="350"/>
      <c r="G20" s="354"/>
      <c r="H20" s="355"/>
      <c r="I20" s="355"/>
      <c r="J20" s="356"/>
      <c r="K20" s="344"/>
      <c r="L20" s="346"/>
      <c r="M20" s="344"/>
      <c r="N20" s="346"/>
      <c r="O20" s="259"/>
    </row>
    <row r="21" spans="2:15" ht="35.1" customHeight="1" x14ac:dyDescent="0.15">
      <c r="B21" s="275">
        <v>8</v>
      </c>
      <c r="C21" s="239">
        <f>決算報告書!C21</f>
        <v>2019</v>
      </c>
      <c r="D21" s="22" t="s">
        <v>52</v>
      </c>
      <c r="E21" s="347"/>
      <c r="F21" s="348"/>
      <c r="G21" s="351"/>
      <c r="H21" s="352"/>
      <c r="I21" s="352"/>
      <c r="J21" s="353"/>
      <c r="K21" s="343"/>
      <c r="L21" s="357" t="s">
        <v>6</v>
      </c>
      <c r="M21" s="343"/>
      <c r="N21" s="357" t="s">
        <v>6</v>
      </c>
      <c r="O21" s="230"/>
    </row>
    <row r="22" spans="2:15" ht="35.1" customHeight="1" x14ac:dyDescent="0.15">
      <c r="B22" s="276"/>
      <c r="C22" s="240"/>
      <c r="D22" s="46"/>
      <c r="E22" s="349"/>
      <c r="F22" s="350"/>
      <c r="G22" s="354"/>
      <c r="H22" s="355"/>
      <c r="I22" s="355"/>
      <c r="J22" s="356"/>
      <c r="K22" s="344"/>
      <c r="L22" s="346"/>
      <c r="M22" s="344"/>
      <c r="N22" s="346"/>
      <c r="O22" s="231"/>
    </row>
    <row r="23" spans="2:15" ht="35.1" customHeight="1" x14ac:dyDescent="0.15">
      <c r="B23" s="275">
        <v>9</v>
      </c>
      <c r="C23" s="239">
        <f>決算報告書!C23</f>
        <v>2019</v>
      </c>
      <c r="D23" s="22" t="s">
        <v>52</v>
      </c>
      <c r="E23" s="347"/>
      <c r="F23" s="348"/>
      <c r="G23" s="351"/>
      <c r="H23" s="352"/>
      <c r="I23" s="352"/>
      <c r="J23" s="353"/>
      <c r="K23" s="343"/>
      <c r="L23" s="357" t="s">
        <v>6</v>
      </c>
      <c r="M23" s="343"/>
      <c r="N23" s="357" t="s">
        <v>6</v>
      </c>
      <c r="O23" s="259"/>
    </row>
    <row r="24" spans="2:15" ht="35.1" customHeight="1" x14ac:dyDescent="0.15">
      <c r="B24" s="276"/>
      <c r="C24" s="240"/>
      <c r="D24" s="46"/>
      <c r="E24" s="349"/>
      <c r="F24" s="350"/>
      <c r="G24" s="354"/>
      <c r="H24" s="355"/>
      <c r="I24" s="355"/>
      <c r="J24" s="356"/>
      <c r="K24" s="344"/>
      <c r="L24" s="346"/>
      <c r="M24" s="344"/>
      <c r="N24" s="346"/>
      <c r="O24" s="259"/>
    </row>
    <row r="25" spans="2:15" ht="35.1" customHeight="1" x14ac:dyDescent="0.15">
      <c r="B25" s="275">
        <v>10</v>
      </c>
      <c r="C25" s="239">
        <f>決算報告書!C25</f>
        <v>2019</v>
      </c>
      <c r="D25" s="22" t="s">
        <v>52</v>
      </c>
      <c r="E25" s="347"/>
      <c r="F25" s="348"/>
      <c r="G25" s="351"/>
      <c r="H25" s="352"/>
      <c r="I25" s="352"/>
      <c r="J25" s="353"/>
      <c r="K25" s="343"/>
      <c r="L25" s="357" t="s">
        <v>6</v>
      </c>
      <c r="M25" s="343"/>
      <c r="N25" s="357" t="s">
        <v>6</v>
      </c>
      <c r="O25" s="230"/>
    </row>
    <row r="26" spans="2:15" ht="35.1" customHeight="1" x14ac:dyDescent="0.15">
      <c r="B26" s="276"/>
      <c r="C26" s="240"/>
      <c r="D26" s="46"/>
      <c r="E26" s="349"/>
      <c r="F26" s="350"/>
      <c r="G26" s="354"/>
      <c r="H26" s="355"/>
      <c r="I26" s="355"/>
      <c r="J26" s="356"/>
      <c r="K26" s="344"/>
      <c r="L26" s="346"/>
      <c r="M26" s="344"/>
      <c r="N26" s="346"/>
      <c r="O26" s="231"/>
    </row>
    <row r="27" spans="2:15" ht="35.1" customHeight="1" x14ac:dyDescent="0.15">
      <c r="B27" s="275">
        <v>11</v>
      </c>
      <c r="C27" s="239">
        <f>決算報告書!C27</f>
        <v>2019</v>
      </c>
      <c r="D27" s="22" t="s">
        <v>52</v>
      </c>
      <c r="E27" s="347"/>
      <c r="F27" s="348"/>
      <c r="G27" s="351"/>
      <c r="H27" s="352"/>
      <c r="I27" s="352"/>
      <c r="J27" s="353"/>
      <c r="K27" s="343"/>
      <c r="L27" s="357" t="s">
        <v>6</v>
      </c>
      <c r="M27" s="343"/>
      <c r="N27" s="357" t="s">
        <v>6</v>
      </c>
      <c r="O27" s="232"/>
    </row>
    <row r="28" spans="2:15" ht="35.1" customHeight="1" x14ac:dyDescent="0.15">
      <c r="B28" s="276"/>
      <c r="C28" s="240"/>
      <c r="D28" s="46"/>
      <c r="E28" s="349"/>
      <c r="F28" s="350"/>
      <c r="G28" s="354"/>
      <c r="H28" s="355"/>
      <c r="I28" s="355"/>
      <c r="J28" s="356"/>
      <c r="K28" s="344"/>
      <c r="L28" s="346"/>
      <c r="M28" s="344"/>
      <c r="N28" s="346"/>
      <c r="O28" s="233"/>
    </row>
    <row r="29" spans="2:15" ht="35.1" customHeight="1" x14ac:dyDescent="0.15">
      <c r="B29" s="275">
        <v>12</v>
      </c>
      <c r="C29" s="239">
        <f>決算報告書!C29</f>
        <v>2019</v>
      </c>
      <c r="D29" s="22" t="s">
        <v>52</v>
      </c>
      <c r="E29" s="347"/>
      <c r="F29" s="348"/>
      <c r="G29" s="351"/>
      <c r="H29" s="352"/>
      <c r="I29" s="352"/>
      <c r="J29" s="353"/>
      <c r="K29" s="343"/>
      <c r="L29" s="345" t="s">
        <v>6</v>
      </c>
      <c r="M29" s="343"/>
      <c r="N29" s="357" t="s">
        <v>6</v>
      </c>
      <c r="O29" s="232"/>
    </row>
    <row r="30" spans="2:15" ht="35.1" customHeight="1" x14ac:dyDescent="0.15">
      <c r="B30" s="276"/>
      <c r="C30" s="240"/>
      <c r="D30" s="46"/>
      <c r="E30" s="349"/>
      <c r="F30" s="350"/>
      <c r="G30" s="354"/>
      <c r="H30" s="355"/>
      <c r="I30" s="355"/>
      <c r="J30" s="356"/>
      <c r="K30" s="344"/>
      <c r="L30" s="346"/>
      <c r="M30" s="344"/>
      <c r="N30" s="346"/>
      <c r="O30" s="234"/>
    </row>
    <row r="31" spans="2:15" ht="35.1" customHeight="1" x14ac:dyDescent="0.15">
      <c r="B31" s="275">
        <v>13</v>
      </c>
      <c r="C31" s="239">
        <f>決算報告書!C31</f>
        <v>2019</v>
      </c>
      <c r="D31" s="22" t="s">
        <v>52</v>
      </c>
      <c r="E31" s="347"/>
      <c r="F31" s="348"/>
      <c r="G31" s="351"/>
      <c r="H31" s="352"/>
      <c r="I31" s="352"/>
      <c r="J31" s="353"/>
      <c r="K31" s="343"/>
      <c r="L31" s="357" t="s">
        <v>6</v>
      </c>
      <c r="M31" s="343"/>
      <c r="N31" s="357" t="s">
        <v>6</v>
      </c>
      <c r="O31" s="230"/>
    </row>
    <row r="32" spans="2:15" ht="35.1" customHeight="1" x14ac:dyDescent="0.15">
      <c r="B32" s="276"/>
      <c r="C32" s="240"/>
      <c r="D32" s="46"/>
      <c r="E32" s="349"/>
      <c r="F32" s="350"/>
      <c r="G32" s="354"/>
      <c r="H32" s="355"/>
      <c r="I32" s="355"/>
      <c r="J32" s="356"/>
      <c r="K32" s="344"/>
      <c r="L32" s="346"/>
      <c r="M32" s="344"/>
      <c r="N32" s="346"/>
      <c r="O32" s="231"/>
    </row>
    <row r="33" spans="2:15" ht="35.1" customHeight="1" x14ac:dyDescent="0.15">
      <c r="B33" s="275">
        <v>14</v>
      </c>
      <c r="C33" s="239">
        <f>決算報告書!C33</f>
        <v>2019</v>
      </c>
      <c r="D33" s="22" t="s">
        <v>52</v>
      </c>
      <c r="E33" s="347"/>
      <c r="F33" s="348"/>
      <c r="G33" s="351"/>
      <c r="H33" s="352"/>
      <c r="I33" s="352"/>
      <c r="J33" s="353"/>
      <c r="K33" s="343"/>
      <c r="L33" s="345" t="s">
        <v>6</v>
      </c>
      <c r="M33" s="343"/>
      <c r="N33" s="345" t="s">
        <v>6</v>
      </c>
      <c r="O33" s="232"/>
    </row>
    <row r="34" spans="2:15" ht="35.1" customHeight="1" x14ac:dyDescent="0.15">
      <c r="B34" s="276"/>
      <c r="C34" s="240"/>
      <c r="D34" s="46"/>
      <c r="E34" s="349"/>
      <c r="F34" s="350"/>
      <c r="G34" s="354"/>
      <c r="H34" s="355"/>
      <c r="I34" s="355"/>
      <c r="J34" s="356"/>
      <c r="K34" s="344"/>
      <c r="L34" s="346"/>
      <c r="M34" s="344"/>
      <c r="N34" s="346"/>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0"/>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40"/>
  <sheetViews>
    <sheetView topLeftCell="A3"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79</v>
      </c>
      <c r="C1" s="299"/>
      <c r="D1" s="299"/>
      <c r="E1" s="299"/>
      <c r="F1" s="299"/>
      <c r="G1" s="299"/>
      <c r="H1" s="299"/>
      <c r="I1" s="299"/>
      <c r="J1" s="299"/>
      <c r="K1" s="299"/>
      <c r="L1" s="299"/>
      <c r="M1" s="299"/>
      <c r="N1" s="299"/>
      <c r="O1" s="299"/>
    </row>
    <row r="2" spans="2:15" ht="35.1" customHeight="1" thickBot="1" x14ac:dyDescent="0.2">
      <c r="B2" s="148" t="s">
        <v>50</v>
      </c>
      <c r="C2" s="149"/>
      <c r="D2" s="78">
        <f>決算報告書!D2</f>
        <v>0</v>
      </c>
      <c r="E2" s="150" t="s">
        <v>51</v>
      </c>
      <c r="F2" s="151"/>
      <c r="G2" s="358">
        <f>決算報告書!G2</f>
        <v>0</v>
      </c>
      <c r="H2" s="359"/>
      <c r="I2" s="359"/>
      <c r="J2" s="359"/>
      <c r="K2" s="359"/>
      <c r="L2" s="359"/>
      <c r="M2" s="359"/>
      <c r="N2" s="359"/>
      <c r="O2" s="360"/>
    </row>
    <row r="3" spans="2:15" ht="35.1" customHeight="1" thickTop="1" thickBot="1" x14ac:dyDescent="0.2">
      <c r="B3" s="150" t="s">
        <v>32</v>
      </c>
      <c r="C3" s="151"/>
      <c r="D3" s="79">
        <f>決算報告書!D3</f>
        <v>0</v>
      </c>
      <c r="E3" s="150" t="s">
        <v>45</v>
      </c>
      <c r="F3" s="152"/>
      <c r="G3" s="358">
        <f>決算報告書!G3</f>
        <v>0</v>
      </c>
      <c r="H3" s="359"/>
      <c r="I3" s="359"/>
      <c r="J3" s="359"/>
      <c r="K3" s="359"/>
      <c r="L3" s="359"/>
      <c r="M3" s="359"/>
      <c r="N3" s="359"/>
      <c r="O3" s="360"/>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15</v>
      </c>
      <c r="C7" s="239">
        <f>決算報告書!C7</f>
        <v>2019</v>
      </c>
      <c r="D7" s="22" t="s">
        <v>52</v>
      </c>
      <c r="E7" s="347"/>
      <c r="F7" s="348"/>
      <c r="G7" s="351"/>
      <c r="H7" s="352"/>
      <c r="I7" s="352"/>
      <c r="J7" s="353"/>
      <c r="K7" s="343"/>
      <c r="L7" s="357" t="s">
        <v>6</v>
      </c>
      <c r="M7" s="343"/>
      <c r="N7" s="357" t="s">
        <v>6</v>
      </c>
      <c r="O7" s="259"/>
    </row>
    <row r="8" spans="2:15" ht="35.1" customHeight="1" x14ac:dyDescent="0.15">
      <c r="B8" s="276"/>
      <c r="C8" s="240"/>
      <c r="D8" s="46"/>
      <c r="E8" s="349"/>
      <c r="F8" s="350"/>
      <c r="G8" s="354"/>
      <c r="H8" s="355"/>
      <c r="I8" s="355"/>
      <c r="J8" s="356"/>
      <c r="K8" s="344"/>
      <c r="L8" s="346"/>
      <c r="M8" s="344"/>
      <c r="N8" s="346"/>
      <c r="O8" s="259"/>
    </row>
    <row r="9" spans="2:15" ht="35.1" customHeight="1" x14ac:dyDescent="0.15">
      <c r="B9" s="275">
        <v>16</v>
      </c>
      <c r="C9" s="239">
        <f>決算報告書!C9</f>
        <v>2019</v>
      </c>
      <c r="D9" s="22" t="s">
        <v>52</v>
      </c>
      <c r="E9" s="347"/>
      <c r="F9" s="348"/>
      <c r="G9" s="351"/>
      <c r="H9" s="352"/>
      <c r="I9" s="352"/>
      <c r="J9" s="353"/>
      <c r="K9" s="343"/>
      <c r="L9" s="357" t="s">
        <v>6</v>
      </c>
      <c r="M9" s="343"/>
      <c r="N9" s="357" t="s">
        <v>6</v>
      </c>
      <c r="O9" s="259"/>
    </row>
    <row r="10" spans="2:15" ht="35.1" customHeight="1" x14ac:dyDescent="0.15">
      <c r="B10" s="276"/>
      <c r="C10" s="240"/>
      <c r="D10" s="46"/>
      <c r="E10" s="349"/>
      <c r="F10" s="350"/>
      <c r="G10" s="354"/>
      <c r="H10" s="355"/>
      <c r="I10" s="355"/>
      <c r="J10" s="356"/>
      <c r="K10" s="344"/>
      <c r="L10" s="346"/>
      <c r="M10" s="344"/>
      <c r="N10" s="346"/>
      <c r="O10" s="259"/>
    </row>
    <row r="11" spans="2:15" ht="35.1" customHeight="1" x14ac:dyDescent="0.15">
      <c r="B11" s="275">
        <v>17</v>
      </c>
      <c r="C11" s="239">
        <f>決算報告書!C11</f>
        <v>2019</v>
      </c>
      <c r="D11" s="22" t="s">
        <v>52</v>
      </c>
      <c r="E11" s="347"/>
      <c r="F11" s="348"/>
      <c r="G11" s="351"/>
      <c r="H11" s="352"/>
      <c r="I11" s="352"/>
      <c r="J11" s="353"/>
      <c r="K11" s="343"/>
      <c r="L11" s="357" t="s">
        <v>6</v>
      </c>
      <c r="M11" s="343"/>
      <c r="N11" s="357" t="s">
        <v>6</v>
      </c>
      <c r="O11" s="230"/>
    </row>
    <row r="12" spans="2:15" ht="35.1" customHeight="1" x14ac:dyDescent="0.15">
      <c r="B12" s="276"/>
      <c r="C12" s="240"/>
      <c r="D12" s="46"/>
      <c r="E12" s="349"/>
      <c r="F12" s="350"/>
      <c r="G12" s="354"/>
      <c r="H12" s="355"/>
      <c r="I12" s="355"/>
      <c r="J12" s="356"/>
      <c r="K12" s="344"/>
      <c r="L12" s="346"/>
      <c r="M12" s="344"/>
      <c r="N12" s="346"/>
      <c r="O12" s="231"/>
    </row>
    <row r="13" spans="2:15" ht="35.1" customHeight="1" x14ac:dyDescent="0.15">
      <c r="B13" s="275">
        <v>18</v>
      </c>
      <c r="C13" s="239">
        <f>決算報告書!C13</f>
        <v>2019</v>
      </c>
      <c r="D13" s="22" t="s">
        <v>52</v>
      </c>
      <c r="E13" s="347"/>
      <c r="F13" s="348"/>
      <c r="G13" s="351"/>
      <c r="H13" s="352"/>
      <c r="I13" s="352"/>
      <c r="J13" s="353"/>
      <c r="K13" s="343"/>
      <c r="L13" s="357" t="s">
        <v>6</v>
      </c>
      <c r="M13" s="343"/>
      <c r="N13" s="357" t="s">
        <v>6</v>
      </c>
      <c r="O13" s="230"/>
    </row>
    <row r="14" spans="2:15" ht="35.1" customHeight="1" x14ac:dyDescent="0.15">
      <c r="B14" s="276"/>
      <c r="C14" s="240"/>
      <c r="D14" s="46"/>
      <c r="E14" s="349"/>
      <c r="F14" s="350"/>
      <c r="G14" s="354"/>
      <c r="H14" s="355"/>
      <c r="I14" s="355"/>
      <c r="J14" s="356"/>
      <c r="K14" s="344"/>
      <c r="L14" s="346"/>
      <c r="M14" s="344"/>
      <c r="N14" s="346"/>
      <c r="O14" s="231"/>
    </row>
    <row r="15" spans="2:15" ht="35.1" customHeight="1" x14ac:dyDescent="0.15">
      <c r="B15" s="275">
        <v>19</v>
      </c>
      <c r="C15" s="239">
        <f>決算報告書!C15</f>
        <v>2019</v>
      </c>
      <c r="D15" s="22" t="s">
        <v>52</v>
      </c>
      <c r="E15" s="347"/>
      <c r="F15" s="348"/>
      <c r="G15" s="351"/>
      <c r="H15" s="352"/>
      <c r="I15" s="352"/>
      <c r="J15" s="353"/>
      <c r="K15" s="343"/>
      <c r="L15" s="357" t="s">
        <v>6</v>
      </c>
      <c r="M15" s="343"/>
      <c r="N15" s="357" t="s">
        <v>6</v>
      </c>
      <c r="O15" s="259"/>
    </row>
    <row r="16" spans="2:15" ht="35.1" customHeight="1" x14ac:dyDescent="0.15">
      <c r="B16" s="276"/>
      <c r="C16" s="240"/>
      <c r="D16" s="46"/>
      <c r="E16" s="349"/>
      <c r="F16" s="350"/>
      <c r="G16" s="354"/>
      <c r="H16" s="355"/>
      <c r="I16" s="355"/>
      <c r="J16" s="356"/>
      <c r="K16" s="344"/>
      <c r="L16" s="346"/>
      <c r="M16" s="344"/>
      <c r="N16" s="346"/>
      <c r="O16" s="259"/>
    </row>
    <row r="17" spans="2:15" ht="35.1" customHeight="1" x14ac:dyDescent="0.15">
      <c r="B17" s="275">
        <v>20</v>
      </c>
      <c r="C17" s="239">
        <f>決算報告書!C17</f>
        <v>2019</v>
      </c>
      <c r="D17" s="22" t="s">
        <v>52</v>
      </c>
      <c r="E17" s="347"/>
      <c r="F17" s="348"/>
      <c r="G17" s="351"/>
      <c r="H17" s="352"/>
      <c r="I17" s="352"/>
      <c r="J17" s="353"/>
      <c r="K17" s="343"/>
      <c r="L17" s="357" t="s">
        <v>6</v>
      </c>
      <c r="M17" s="343"/>
      <c r="N17" s="357" t="s">
        <v>6</v>
      </c>
      <c r="O17" s="230"/>
    </row>
    <row r="18" spans="2:15" ht="35.1" customHeight="1" x14ac:dyDescent="0.15">
      <c r="B18" s="276"/>
      <c r="C18" s="240"/>
      <c r="D18" s="46"/>
      <c r="E18" s="349"/>
      <c r="F18" s="350"/>
      <c r="G18" s="354"/>
      <c r="H18" s="355"/>
      <c r="I18" s="355"/>
      <c r="J18" s="356"/>
      <c r="K18" s="344"/>
      <c r="L18" s="346"/>
      <c r="M18" s="344"/>
      <c r="N18" s="346"/>
      <c r="O18" s="231"/>
    </row>
    <row r="19" spans="2:15" ht="35.1" customHeight="1" x14ac:dyDescent="0.15">
      <c r="B19" s="275">
        <v>21</v>
      </c>
      <c r="C19" s="239">
        <f>決算報告書!C19</f>
        <v>2019</v>
      </c>
      <c r="D19" s="22" t="s">
        <v>52</v>
      </c>
      <c r="E19" s="347"/>
      <c r="F19" s="348"/>
      <c r="G19" s="351"/>
      <c r="H19" s="352"/>
      <c r="I19" s="352"/>
      <c r="J19" s="353"/>
      <c r="K19" s="343"/>
      <c r="L19" s="357" t="s">
        <v>6</v>
      </c>
      <c r="M19" s="343"/>
      <c r="N19" s="357" t="s">
        <v>6</v>
      </c>
      <c r="O19" s="259"/>
    </row>
    <row r="20" spans="2:15" ht="35.1" customHeight="1" x14ac:dyDescent="0.15">
      <c r="B20" s="276"/>
      <c r="C20" s="240"/>
      <c r="D20" s="46"/>
      <c r="E20" s="349"/>
      <c r="F20" s="350"/>
      <c r="G20" s="354"/>
      <c r="H20" s="355"/>
      <c r="I20" s="355"/>
      <c r="J20" s="356"/>
      <c r="K20" s="344"/>
      <c r="L20" s="346"/>
      <c r="M20" s="344"/>
      <c r="N20" s="346"/>
      <c r="O20" s="259"/>
    </row>
    <row r="21" spans="2:15" ht="35.1" customHeight="1" x14ac:dyDescent="0.15">
      <c r="B21" s="275">
        <v>22</v>
      </c>
      <c r="C21" s="239">
        <f>決算報告書!C21</f>
        <v>2019</v>
      </c>
      <c r="D21" s="22" t="s">
        <v>52</v>
      </c>
      <c r="E21" s="347"/>
      <c r="F21" s="348"/>
      <c r="G21" s="351"/>
      <c r="H21" s="352"/>
      <c r="I21" s="352"/>
      <c r="J21" s="353"/>
      <c r="K21" s="343"/>
      <c r="L21" s="357" t="s">
        <v>6</v>
      </c>
      <c r="M21" s="343"/>
      <c r="N21" s="357" t="s">
        <v>6</v>
      </c>
      <c r="O21" s="230"/>
    </row>
    <row r="22" spans="2:15" ht="35.1" customHeight="1" x14ac:dyDescent="0.15">
      <c r="B22" s="276"/>
      <c r="C22" s="240"/>
      <c r="D22" s="46"/>
      <c r="E22" s="349"/>
      <c r="F22" s="350"/>
      <c r="G22" s="354"/>
      <c r="H22" s="355"/>
      <c r="I22" s="355"/>
      <c r="J22" s="356"/>
      <c r="K22" s="344"/>
      <c r="L22" s="346"/>
      <c r="M22" s="344"/>
      <c r="N22" s="346"/>
      <c r="O22" s="231"/>
    </row>
    <row r="23" spans="2:15" ht="35.1" customHeight="1" x14ac:dyDescent="0.15">
      <c r="B23" s="275">
        <v>23</v>
      </c>
      <c r="C23" s="239">
        <f>決算報告書!C23</f>
        <v>2019</v>
      </c>
      <c r="D23" s="22" t="s">
        <v>52</v>
      </c>
      <c r="E23" s="347"/>
      <c r="F23" s="348"/>
      <c r="G23" s="351"/>
      <c r="H23" s="352"/>
      <c r="I23" s="352"/>
      <c r="J23" s="353"/>
      <c r="K23" s="343"/>
      <c r="L23" s="357" t="s">
        <v>6</v>
      </c>
      <c r="M23" s="343"/>
      <c r="N23" s="357" t="s">
        <v>6</v>
      </c>
      <c r="O23" s="259"/>
    </row>
    <row r="24" spans="2:15" ht="35.1" customHeight="1" x14ac:dyDescent="0.15">
      <c r="B24" s="276"/>
      <c r="C24" s="240"/>
      <c r="D24" s="46"/>
      <c r="E24" s="349"/>
      <c r="F24" s="350"/>
      <c r="G24" s="354"/>
      <c r="H24" s="355"/>
      <c r="I24" s="355"/>
      <c r="J24" s="356"/>
      <c r="K24" s="344"/>
      <c r="L24" s="346"/>
      <c r="M24" s="344"/>
      <c r="N24" s="346"/>
      <c r="O24" s="259"/>
    </row>
    <row r="25" spans="2:15" ht="35.1" customHeight="1" x14ac:dyDescent="0.15">
      <c r="B25" s="275">
        <v>24</v>
      </c>
      <c r="C25" s="239">
        <f>決算報告書!C25</f>
        <v>2019</v>
      </c>
      <c r="D25" s="22" t="s">
        <v>52</v>
      </c>
      <c r="E25" s="347"/>
      <c r="F25" s="348"/>
      <c r="G25" s="351"/>
      <c r="H25" s="352"/>
      <c r="I25" s="352"/>
      <c r="J25" s="353"/>
      <c r="K25" s="343"/>
      <c r="L25" s="357" t="s">
        <v>6</v>
      </c>
      <c r="M25" s="343"/>
      <c r="N25" s="357" t="s">
        <v>6</v>
      </c>
      <c r="O25" s="230"/>
    </row>
    <row r="26" spans="2:15" ht="35.1" customHeight="1" x14ac:dyDescent="0.15">
      <c r="B26" s="276"/>
      <c r="C26" s="240"/>
      <c r="D26" s="46"/>
      <c r="E26" s="349"/>
      <c r="F26" s="350"/>
      <c r="G26" s="354"/>
      <c r="H26" s="355"/>
      <c r="I26" s="355"/>
      <c r="J26" s="356"/>
      <c r="K26" s="344"/>
      <c r="L26" s="346"/>
      <c r="M26" s="344"/>
      <c r="N26" s="346"/>
      <c r="O26" s="231"/>
    </row>
    <row r="27" spans="2:15" ht="35.1" customHeight="1" x14ac:dyDescent="0.15">
      <c r="B27" s="275">
        <v>25</v>
      </c>
      <c r="C27" s="239">
        <f>決算報告書!C27</f>
        <v>2019</v>
      </c>
      <c r="D27" s="22" t="s">
        <v>52</v>
      </c>
      <c r="E27" s="347"/>
      <c r="F27" s="348"/>
      <c r="G27" s="351"/>
      <c r="H27" s="352"/>
      <c r="I27" s="352"/>
      <c r="J27" s="353"/>
      <c r="K27" s="343"/>
      <c r="L27" s="357" t="s">
        <v>6</v>
      </c>
      <c r="M27" s="343"/>
      <c r="N27" s="357" t="s">
        <v>6</v>
      </c>
      <c r="O27" s="232"/>
    </row>
    <row r="28" spans="2:15" ht="35.1" customHeight="1" x14ac:dyDescent="0.15">
      <c r="B28" s="276"/>
      <c r="C28" s="240"/>
      <c r="D28" s="46"/>
      <c r="E28" s="349"/>
      <c r="F28" s="350"/>
      <c r="G28" s="354"/>
      <c r="H28" s="355"/>
      <c r="I28" s="355"/>
      <c r="J28" s="356"/>
      <c r="K28" s="344"/>
      <c r="L28" s="346"/>
      <c r="M28" s="344"/>
      <c r="N28" s="346"/>
      <c r="O28" s="233"/>
    </row>
    <row r="29" spans="2:15" ht="35.1" customHeight="1" x14ac:dyDescent="0.15">
      <c r="B29" s="275">
        <v>26</v>
      </c>
      <c r="C29" s="239">
        <f>決算報告書!C29</f>
        <v>2019</v>
      </c>
      <c r="D29" s="22" t="s">
        <v>52</v>
      </c>
      <c r="E29" s="347"/>
      <c r="F29" s="348"/>
      <c r="G29" s="351"/>
      <c r="H29" s="352"/>
      <c r="I29" s="352"/>
      <c r="J29" s="353"/>
      <c r="K29" s="343"/>
      <c r="L29" s="345" t="s">
        <v>6</v>
      </c>
      <c r="M29" s="343"/>
      <c r="N29" s="357" t="s">
        <v>6</v>
      </c>
      <c r="O29" s="232"/>
    </row>
    <row r="30" spans="2:15" ht="35.1" customHeight="1" x14ac:dyDescent="0.15">
      <c r="B30" s="276"/>
      <c r="C30" s="240"/>
      <c r="D30" s="46"/>
      <c r="E30" s="349"/>
      <c r="F30" s="350"/>
      <c r="G30" s="354"/>
      <c r="H30" s="355"/>
      <c r="I30" s="355"/>
      <c r="J30" s="356"/>
      <c r="K30" s="344"/>
      <c r="L30" s="346"/>
      <c r="M30" s="344"/>
      <c r="N30" s="346"/>
      <c r="O30" s="234"/>
    </row>
    <row r="31" spans="2:15" ht="35.1" customHeight="1" x14ac:dyDescent="0.15">
      <c r="B31" s="275">
        <v>27</v>
      </c>
      <c r="C31" s="239">
        <f>決算報告書!C31</f>
        <v>2019</v>
      </c>
      <c r="D31" s="22" t="s">
        <v>52</v>
      </c>
      <c r="E31" s="347"/>
      <c r="F31" s="348"/>
      <c r="G31" s="351"/>
      <c r="H31" s="352"/>
      <c r="I31" s="352"/>
      <c r="J31" s="353"/>
      <c r="K31" s="343"/>
      <c r="L31" s="357" t="s">
        <v>6</v>
      </c>
      <c r="M31" s="343"/>
      <c r="N31" s="357" t="s">
        <v>6</v>
      </c>
      <c r="O31" s="230"/>
    </row>
    <row r="32" spans="2:15" ht="35.1" customHeight="1" x14ac:dyDescent="0.15">
      <c r="B32" s="276"/>
      <c r="C32" s="240"/>
      <c r="D32" s="46"/>
      <c r="E32" s="349"/>
      <c r="F32" s="350"/>
      <c r="G32" s="354"/>
      <c r="H32" s="355"/>
      <c r="I32" s="355"/>
      <c r="J32" s="356"/>
      <c r="K32" s="344"/>
      <c r="L32" s="346"/>
      <c r="M32" s="344"/>
      <c r="N32" s="346"/>
      <c r="O32" s="231"/>
    </row>
    <row r="33" spans="2:15" ht="35.1" customHeight="1" x14ac:dyDescent="0.15">
      <c r="B33" s="275">
        <v>28</v>
      </c>
      <c r="C33" s="239">
        <f>決算報告書!C33</f>
        <v>2019</v>
      </c>
      <c r="D33" s="22" t="s">
        <v>52</v>
      </c>
      <c r="E33" s="347"/>
      <c r="F33" s="348"/>
      <c r="G33" s="351"/>
      <c r="H33" s="352"/>
      <c r="I33" s="352"/>
      <c r="J33" s="353"/>
      <c r="K33" s="343"/>
      <c r="L33" s="345" t="s">
        <v>6</v>
      </c>
      <c r="M33" s="343"/>
      <c r="N33" s="345" t="s">
        <v>6</v>
      </c>
      <c r="O33" s="232"/>
    </row>
    <row r="34" spans="2:15" ht="35.1" customHeight="1" x14ac:dyDescent="0.15">
      <c r="B34" s="276"/>
      <c r="C34" s="240"/>
      <c r="D34" s="46"/>
      <c r="E34" s="349"/>
      <c r="F34" s="350"/>
      <c r="G34" s="354"/>
      <c r="H34" s="355"/>
      <c r="I34" s="355"/>
      <c r="J34" s="356"/>
      <c r="K34" s="344"/>
      <c r="L34" s="346"/>
      <c r="M34" s="344"/>
      <c r="N34" s="346"/>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4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O40"/>
  <sheetViews>
    <sheetView zoomScale="85" zoomScaleNormal="85" workbookViewId="0">
      <selection activeCell="O15" sqref="O15:O16"/>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66</v>
      </c>
      <c r="C1" s="299"/>
      <c r="D1" s="299"/>
      <c r="E1" s="299"/>
      <c r="F1" s="299"/>
      <c r="G1" s="299"/>
      <c r="H1" s="299"/>
      <c r="I1" s="299"/>
      <c r="J1" s="299"/>
      <c r="K1" s="299"/>
      <c r="L1" s="299"/>
      <c r="M1" s="299"/>
      <c r="N1" s="299"/>
      <c r="O1" s="299"/>
    </row>
    <row r="2" spans="2:15" ht="35.1" customHeight="1" thickBot="1" x14ac:dyDescent="0.2">
      <c r="B2" s="148" t="s">
        <v>50</v>
      </c>
      <c r="C2" s="149"/>
      <c r="D2" s="76">
        <f>決算報告書!D2</f>
        <v>0</v>
      </c>
      <c r="E2" s="150" t="s">
        <v>51</v>
      </c>
      <c r="F2" s="151"/>
      <c r="G2" s="376">
        <f>決算報告書!G2</f>
        <v>0</v>
      </c>
      <c r="H2" s="377"/>
      <c r="I2" s="377"/>
      <c r="J2" s="377"/>
      <c r="K2" s="377"/>
      <c r="L2" s="377"/>
      <c r="M2" s="377"/>
      <c r="N2" s="377"/>
      <c r="O2" s="378"/>
    </row>
    <row r="3" spans="2:15" ht="35.1" customHeight="1" thickTop="1" thickBot="1" x14ac:dyDescent="0.2">
      <c r="B3" s="150" t="s">
        <v>32</v>
      </c>
      <c r="C3" s="151"/>
      <c r="D3" s="77">
        <f>決算報告書!D3</f>
        <v>0</v>
      </c>
      <c r="E3" s="150" t="s">
        <v>45</v>
      </c>
      <c r="F3" s="152"/>
      <c r="G3" s="376">
        <f>決算報告書!G3</f>
        <v>0</v>
      </c>
      <c r="H3" s="377"/>
      <c r="I3" s="377"/>
      <c r="J3" s="377"/>
      <c r="K3" s="377"/>
      <c r="L3" s="377"/>
      <c r="M3" s="377"/>
      <c r="N3" s="377"/>
      <c r="O3" s="378"/>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16</v>
      </c>
      <c r="E7" s="365"/>
      <c r="F7" s="366"/>
      <c r="G7" s="369"/>
      <c r="H7" s="370"/>
      <c r="I7" s="370"/>
      <c r="J7" s="371"/>
      <c r="K7" s="361"/>
      <c r="L7" s="375" t="s">
        <v>6</v>
      </c>
      <c r="M7" s="361"/>
      <c r="N7" s="375" t="s">
        <v>6</v>
      </c>
      <c r="O7" s="259"/>
    </row>
    <row r="8" spans="2:15" ht="35.1" customHeight="1" x14ac:dyDescent="0.15">
      <c r="B8" s="276"/>
      <c r="C8" s="240"/>
      <c r="D8" s="47"/>
      <c r="E8" s="367"/>
      <c r="F8" s="368"/>
      <c r="G8" s="372"/>
      <c r="H8" s="373"/>
      <c r="I8" s="373"/>
      <c r="J8" s="374"/>
      <c r="K8" s="362"/>
      <c r="L8" s="364"/>
      <c r="M8" s="362"/>
      <c r="N8" s="364"/>
      <c r="O8" s="259"/>
    </row>
    <row r="9" spans="2:15" ht="35.1" customHeight="1" x14ac:dyDescent="0.15">
      <c r="B9" s="275">
        <v>2</v>
      </c>
      <c r="C9" s="239">
        <f>決算報告書!C9</f>
        <v>2019</v>
      </c>
      <c r="D9" s="22" t="s">
        <v>16</v>
      </c>
      <c r="E9" s="365"/>
      <c r="F9" s="366"/>
      <c r="G9" s="369"/>
      <c r="H9" s="370"/>
      <c r="I9" s="370"/>
      <c r="J9" s="371"/>
      <c r="K9" s="361"/>
      <c r="L9" s="375" t="s">
        <v>6</v>
      </c>
      <c r="M9" s="361"/>
      <c r="N9" s="375" t="s">
        <v>6</v>
      </c>
      <c r="O9" s="259"/>
    </row>
    <row r="10" spans="2:15" ht="35.1" customHeight="1" x14ac:dyDescent="0.15">
      <c r="B10" s="276"/>
      <c r="C10" s="240"/>
      <c r="D10" s="47"/>
      <c r="E10" s="367"/>
      <c r="F10" s="368"/>
      <c r="G10" s="372"/>
      <c r="H10" s="373"/>
      <c r="I10" s="373"/>
      <c r="J10" s="374"/>
      <c r="K10" s="362"/>
      <c r="L10" s="364"/>
      <c r="M10" s="362"/>
      <c r="N10" s="364"/>
      <c r="O10" s="259"/>
    </row>
    <row r="11" spans="2:15" ht="35.1" customHeight="1" x14ac:dyDescent="0.15">
      <c r="B11" s="275">
        <v>3</v>
      </c>
      <c r="C11" s="239">
        <f>決算報告書!C11</f>
        <v>2019</v>
      </c>
      <c r="D11" s="22" t="s">
        <v>16</v>
      </c>
      <c r="E11" s="365"/>
      <c r="F11" s="366"/>
      <c r="G11" s="369"/>
      <c r="H11" s="370"/>
      <c r="I11" s="370"/>
      <c r="J11" s="371"/>
      <c r="K11" s="361"/>
      <c r="L11" s="375" t="s">
        <v>6</v>
      </c>
      <c r="M11" s="361"/>
      <c r="N11" s="375" t="s">
        <v>6</v>
      </c>
      <c r="O11" s="230"/>
    </row>
    <row r="12" spans="2:15" ht="35.1" customHeight="1" x14ac:dyDescent="0.15">
      <c r="B12" s="276"/>
      <c r="C12" s="240"/>
      <c r="D12" s="47"/>
      <c r="E12" s="367"/>
      <c r="F12" s="368"/>
      <c r="G12" s="372"/>
      <c r="H12" s="373"/>
      <c r="I12" s="373"/>
      <c r="J12" s="374"/>
      <c r="K12" s="362"/>
      <c r="L12" s="364"/>
      <c r="M12" s="362"/>
      <c r="N12" s="364"/>
      <c r="O12" s="231"/>
    </row>
    <row r="13" spans="2:15" ht="35.1" customHeight="1" x14ac:dyDescent="0.15">
      <c r="B13" s="275">
        <v>4</v>
      </c>
      <c r="C13" s="239">
        <f>決算報告書!C13</f>
        <v>2019</v>
      </c>
      <c r="D13" s="22" t="s">
        <v>16</v>
      </c>
      <c r="E13" s="365"/>
      <c r="F13" s="366"/>
      <c r="G13" s="369"/>
      <c r="H13" s="370"/>
      <c r="I13" s="370"/>
      <c r="J13" s="371"/>
      <c r="K13" s="361"/>
      <c r="L13" s="375" t="s">
        <v>6</v>
      </c>
      <c r="M13" s="361"/>
      <c r="N13" s="375" t="s">
        <v>6</v>
      </c>
      <c r="O13" s="230"/>
    </row>
    <row r="14" spans="2:15" ht="35.1" customHeight="1" x14ac:dyDescent="0.15">
      <c r="B14" s="276"/>
      <c r="C14" s="240"/>
      <c r="D14" s="47"/>
      <c r="E14" s="367"/>
      <c r="F14" s="368"/>
      <c r="G14" s="372"/>
      <c r="H14" s="373"/>
      <c r="I14" s="373"/>
      <c r="J14" s="374"/>
      <c r="K14" s="362"/>
      <c r="L14" s="364"/>
      <c r="M14" s="362"/>
      <c r="N14" s="364"/>
      <c r="O14" s="231"/>
    </row>
    <row r="15" spans="2:15" ht="35.1" customHeight="1" x14ac:dyDescent="0.15">
      <c r="B15" s="275">
        <v>5</v>
      </c>
      <c r="C15" s="239">
        <f>決算報告書!C15</f>
        <v>2019</v>
      </c>
      <c r="D15" s="22" t="s">
        <v>16</v>
      </c>
      <c r="E15" s="365"/>
      <c r="F15" s="366"/>
      <c r="G15" s="369"/>
      <c r="H15" s="370"/>
      <c r="I15" s="370"/>
      <c r="J15" s="371"/>
      <c r="K15" s="361"/>
      <c r="L15" s="375" t="s">
        <v>6</v>
      </c>
      <c r="M15" s="361"/>
      <c r="N15" s="375" t="s">
        <v>6</v>
      </c>
      <c r="O15" s="259"/>
    </row>
    <row r="16" spans="2:15" ht="35.1" customHeight="1" x14ac:dyDescent="0.15">
      <c r="B16" s="276"/>
      <c r="C16" s="240"/>
      <c r="D16" s="47"/>
      <c r="E16" s="367"/>
      <c r="F16" s="368"/>
      <c r="G16" s="372"/>
      <c r="H16" s="373"/>
      <c r="I16" s="373"/>
      <c r="J16" s="374"/>
      <c r="K16" s="362"/>
      <c r="L16" s="364"/>
      <c r="M16" s="362"/>
      <c r="N16" s="364"/>
      <c r="O16" s="259"/>
    </row>
    <row r="17" spans="2:15" ht="35.1" customHeight="1" x14ac:dyDescent="0.15">
      <c r="B17" s="275">
        <v>6</v>
      </c>
      <c r="C17" s="239">
        <f>決算報告書!C17</f>
        <v>2019</v>
      </c>
      <c r="D17" s="22" t="s">
        <v>16</v>
      </c>
      <c r="E17" s="365"/>
      <c r="F17" s="366"/>
      <c r="G17" s="369"/>
      <c r="H17" s="370"/>
      <c r="I17" s="370"/>
      <c r="J17" s="371"/>
      <c r="K17" s="361"/>
      <c r="L17" s="375" t="s">
        <v>6</v>
      </c>
      <c r="M17" s="361"/>
      <c r="N17" s="375" t="s">
        <v>6</v>
      </c>
      <c r="O17" s="230"/>
    </row>
    <row r="18" spans="2:15" ht="35.1" customHeight="1" x14ac:dyDescent="0.15">
      <c r="B18" s="276"/>
      <c r="C18" s="240"/>
      <c r="D18" s="47"/>
      <c r="E18" s="367"/>
      <c r="F18" s="368"/>
      <c r="G18" s="372"/>
      <c r="H18" s="373"/>
      <c r="I18" s="373"/>
      <c r="J18" s="374"/>
      <c r="K18" s="362"/>
      <c r="L18" s="364"/>
      <c r="M18" s="362"/>
      <c r="N18" s="364"/>
      <c r="O18" s="231"/>
    </row>
    <row r="19" spans="2:15" ht="35.1" customHeight="1" x14ac:dyDescent="0.15">
      <c r="B19" s="275">
        <v>7</v>
      </c>
      <c r="C19" s="239">
        <f>決算報告書!C19</f>
        <v>2019</v>
      </c>
      <c r="D19" s="22" t="s">
        <v>16</v>
      </c>
      <c r="E19" s="365"/>
      <c r="F19" s="366"/>
      <c r="G19" s="369"/>
      <c r="H19" s="370"/>
      <c r="I19" s="370"/>
      <c r="J19" s="371"/>
      <c r="K19" s="361"/>
      <c r="L19" s="375" t="s">
        <v>6</v>
      </c>
      <c r="M19" s="361"/>
      <c r="N19" s="375" t="s">
        <v>6</v>
      </c>
      <c r="O19" s="259"/>
    </row>
    <row r="20" spans="2:15" ht="35.1" customHeight="1" x14ac:dyDescent="0.15">
      <c r="B20" s="276"/>
      <c r="C20" s="240"/>
      <c r="D20" s="47"/>
      <c r="E20" s="367"/>
      <c r="F20" s="368"/>
      <c r="G20" s="372"/>
      <c r="H20" s="373"/>
      <c r="I20" s="373"/>
      <c r="J20" s="374"/>
      <c r="K20" s="362"/>
      <c r="L20" s="364"/>
      <c r="M20" s="362"/>
      <c r="N20" s="364"/>
      <c r="O20" s="259"/>
    </row>
    <row r="21" spans="2:15" ht="35.1" customHeight="1" x14ac:dyDescent="0.15">
      <c r="B21" s="275">
        <v>8</v>
      </c>
      <c r="C21" s="239">
        <f>決算報告書!C21</f>
        <v>2019</v>
      </c>
      <c r="D21" s="22" t="s">
        <v>16</v>
      </c>
      <c r="E21" s="365"/>
      <c r="F21" s="366"/>
      <c r="G21" s="369"/>
      <c r="H21" s="370"/>
      <c r="I21" s="370"/>
      <c r="J21" s="371"/>
      <c r="K21" s="361"/>
      <c r="L21" s="375" t="s">
        <v>6</v>
      </c>
      <c r="M21" s="361"/>
      <c r="N21" s="375" t="s">
        <v>6</v>
      </c>
      <c r="O21" s="230"/>
    </row>
    <row r="22" spans="2:15" ht="35.1" customHeight="1" x14ac:dyDescent="0.15">
      <c r="B22" s="276"/>
      <c r="C22" s="240"/>
      <c r="D22" s="47"/>
      <c r="E22" s="367"/>
      <c r="F22" s="368"/>
      <c r="G22" s="372"/>
      <c r="H22" s="373"/>
      <c r="I22" s="373"/>
      <c r="J22" s="374"/>
      <c r="K22" s="362"/>
      <c r="L22" s="364"/>
      <c r="M22" s="362"/>
      <c r="N22" s="364"/>
      <c r="O22" s="231"/>
    </row>
    <row r="23" spans="2:15" ht="35.1" customHeight="1" x14ac:dyDescent="0.15">
      <c r="B23" s="275">
        <v>9</v>
      </c>
      <c r="C23" s="239">
        <f>決算報告書!C23</f>
        <v>2019</v>
      </c>
      <c r="D23" s="22" t="s">
        <v>16</v>
      </c>
      <c r="E23" s="365"/>
      <c r="F23" s="366"/>
      <c r="G23" s="369"/>
      <c r="H23" s="370"/>
      <c r="I23" s="370"/>
      <c r="J23" s="371"/>
      <c r="K23" s="361"/>
      <c r="L23" s="375" t="s">
        <v>6</v>
      </c>
      <c r="M23" s="361"/>
      <c r="N23" s="375" t="s">
        <v>6</v>
      </c>
      <c r="O23" s="259"/>
    </row>
    <row r="24" spans="2:15" ht="35.1" customHeight="1" x14ac:dyDescent="0.15">
      <c r="B24" s="276"/>
      <c r="C24" s="240"/>
      <c r="D24" s="47"/>
      <c r="E24" s="367"/>
      <c r="F24" s="368"/>
      <c r="G24" s="372"/>
      <c r="H24" s="373"/>
      <c r="I24" s="373"/>
      <c r="J24" s="374"/>
      <c r="K24" s="362"/>
      <c r="L24" s="364"/>
      <c r="M24" s="362"/>
      <c r="N24" s="364"/>
      <c r="O24" s="259"/>
    </row>
    <row r="25" spans="2:15" ht="35.1" customHeight="1" x14ac:dyDescent="0.15">
      <c r="B25" s="275">
        <v>10</v>
      </c>
      <c r="C25" s="239">
        <f>決算報告書!C25</f>
        <v>2019</v>
      </c>
      <c r="D25" s="22" t="s">
        <v>16</v>
      </c>
      <c r="E25" s="365"/>
      <c r="F25" s="366"/>
      <c r="G25" s="369"/>
      <c r="H25" s="370"/>
      <c r="I25" s="370"/>
      <c r="J25" s="371"/>
      <c r="K25" s="361"/>
      <c r="L25" s="375" t="s">
        <v>6</v>
      </c>
      <c r="M25" s="361"/>
      <c r="N25" s="375" t="s">
        <v>6</v>
      </c>
      <c r="O25" s="230"/>
    </row>
    <row r="26" spans="2:15" ht="35.1" customHeight="1" x14ac:dyDescent="0.15">
      <c r="B26" s="276"/>
      <c r="C26" s="240"/>
      <c r="D26" s="47"/>
      <c r="E26" s="367"/>
      <c r="F26" s="368"/>
      <c r="G26" s="372"/>
      <c r="H26" s="373"/>
      <c r="I26" s="373"/>
      <c r="J26" s="374"/>
      <c r="K26" s="362"/>
      <c r="L26" s="364"/>
      <c r="M26" s="362"/>
      <c r="N26" s="364"/>
      <c r="O26" s="231"/>
    </row>
    <row r="27" spans="2:15" ht="35.1" customHeight="1" x14ac:dyDescent="0.15">
      <c r="B27" s="275">
        <v>11</v>
      </c>
      <c r="C27" s="239">
        <f>決算報告書!C27</f>
        <v>2019</v>
      </c>
      <c r="D27" s="22" t="s">
        <v>16</v>
      </c>
      <c r="E27" s="365"/>
      <c r="F27" s="366"/>
      <c r="G27" s="369"/>
      <c r="H27" s="370"/>
      <c r="I27" s="370"/>
      <c r="J27" s="371"/>
      <c r="K27" s="361"/>
      <c r="L27" s="375" t="s">
        <v>6</v>
      </c>
      <c r="M27" s="361"/>
      <c r="N27" s="375" t="s">
        <v>6</v>
      </c>
      <c r="O27" s="232"/>
    </row>
    <row r="28" spans="2:15" ht="35.1" customHeight="1" x14ac:dyDescent="0.15">
      <c r="B28" s="276"/>
      <c r="C28" s="240"/>
      <c r="D28" s="47"/>
      <c r="E28" s="367"/>
      <c r="F28" s="368"/>
      <c r="G28" s="372"/>
      <c r="H28" s="373"/>
      <c r="I28" s="373"/>
      <c r="J28" s="374"/>
      <c r="K28" s="362"/>
      <c r="L28" s="364"/>
      <c r="M28" s="362"/>
      <c r="N28" s="364"/>
      <c r="O28" s="233"/>
    </row>
    <row r="29" spans="2:15" ht="35.1" customHeight="1" x14ac:dyDescent="0.15">
      <c r="B29" s="275">
        <v>12</v>
      </c>
      <c r="C29" s="239">
        <f>決算報告書!C29</f>
        <v>2019</v>
      </c>
      <c r="D29" s="22" t="s">
        <v>16</v>
      </c>
      <c r="E29" s="365"/>
      <c r="F29" s="366"/>
      <c r="G29" s="369"/>
      <c r="H29" s="370"/>
      <c r="I29" s="370"/>
      <c r="J29" s="371"/>
      <c r="K29" s="361"/>
      <c r="L29" s="363" t="s">
        <v>6</v>
      </c>
      <c r="M29" s="361"/>
      <c r="N29" s="375" t="s">
        <v>6</v>
      </c>
      <c r="O29" s="232"/>
    </row>
    <row r="30" spans="2:15" ht="35.1" customHeight="1" x14ac:dyDescent="0.15">
      <c r="B30" s="276"/>
      <c r="C30" s="240"/>
      <c r="D30" s="47"/>
      <c r="E30" s="367"/>
      <c r="F30" s="368"/>
      <c r="G30" s="372"/>
      <c r="H30" s="373"/>
      <c r="I30" s="373"/>
      <c r="J30" s="374"/>
      <c r="K30" s="362"/>
      <c r="L30" s="364"/>
      <c r="M30" s="362"/>
      <c r="N30" s="364"/>
      <c r="O30" s="234"/>
    </row>
    <row r="31" spans="2:15" ht="35.1" customHeight="1" x14ac:dyDescent="0.15">
      <c r="B31" s="275">
        <v>13</v>
      </c>
      <c r="C31" s="239">
        <f>決算報告書!C31</f>
        <v>2019</v>
      </c>
      <c r="D31" s="22" t="s">
        <v>16</v>
      </c>
      <c r="E31" s="365"/>
      <c r="F31" s="366"/>
      <c r="G31" s="369"/>
      <c r="H31" s="370"/>
      <c r="I31" s="370"/>
      <c r="J31" s="371"/>
      <c r="K31" s="361"/>
      <c r="L31" s="375" t="s">
        <v>6</v>
      </c>
      <c r="M31" s="361"/>
      <c r="N31" s="375" t="s">
        <v>6</v>
      </c>
      <c r="O31" s="230"/>
    </row>
    <row r="32" spans="2:15" ht="35.1" customHeight="1" x14ac:dyDescent="0.15">
      <c r="B32" s="276"/>
      <c r="C32" s="240"/>
      <c r="D32" s="47"/>
      <c r="E32" s="367"/>
      <c r="F32" s="368"/>
      <c r="G32" s="372"/>
      <c r="H32" s="373"/>
      <c r="I32" s="373"/>
      <c r="J32" s="374"/>
      <c r="K32" s="362"/>
      <c r="L32" s="364"/>
      <c r="M32" s="362"/>
      <c r="N32" s="364"/>
      <c r="O32" s="231"/>
    </row>
    <row r="33" spans="2:15" ht="35.1" customHeight="1" x14ac:dyDescent="0.15">
      <c r="B33" s="275">
        <v>14</v>
      </c>
      <c r="C33" s="239">
        <f>決算報告書!C33</f>
        <v>2019</v>
      </c>
      <c r="D33" s="22" t="s">
        <v>16</v>
      </c>
      <c r="E33" s="365"/>
      <c r="F33" s="366"/>
      <c r="G33" s="369"/>
      <c r="H33" s="370"/>
      <c r="I33" s="370"/>
      <c r="J33" s="371"/>
      <c r="K33" s="361"/>
      <c r="L33" s="363" t="s">
        <v>6</v>
      </c>
      <c r="M33" s="361"/>
      <c r="N33" s="363" t="s">
        <v>6</v>
      </c>
      <c r="O33" s="232"/>
    </row>
    <row r="34" spans="2:15" ht="35.1" customHeight="1" x14ac:dyDescent="0.15">
      <c r="B34" s="276"/>
      <c r="C34" s="240"/>
      <c r="D34" s="47"/>
      <c r="E34" s="367"/>
      <c r="F34" s="368"/>
      <c r="G34" s="372"/>
      <c r="H34" s="373"/>
      <c r="I34" s="373"/>
      <c r="J34" s="374"/>
      <c r="K34" s="362"/>
      <c r="L34" s="364"/>
      <c r="M34" s="362"/>
      <c r="N34" s="364"/>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0"/>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zoomScale="85" zoomScaleNormal="85" workbookViewId="0">
      <selection activeCell="M7" sqref="M7:M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65</v>
      </c>
      <c r="C1" s="299"/>
      <c r="D1" s="299"/>
      <c r="E1" s="299"/>
      <c r="F1" s="299"/>
      <c r="G1" s="299"/>
      <c r="H1" s="299"/>
      <c r="I1" s="299"/>
      <c r="J1" s="299"/>
      <c r="K1" s="299"/>
      <c r="L1" s="299"/>
      <c r="M1" s="299"/>
      <c r="N1" s="299"/>
      <c r="O1" s="299"/>
    </row>
    <row r="2" spans="2:15" ht="35.1" customHeight="1" thickBot="1" x14ac:dyDescent="0.2">
      <c r="B2" s="148" t="s">
        <v>50</v>
      </c>
      <c r="C2" s="149"/>
      <c r="D2" s="74">
        <f ca="1">'６研修費'!D2='６研修費'!D2</f>
        <v>0</v>
      </c>
      <c r="E2" s="150" t="s">
        <v>51</v>
      </c>
      <c r="F2" s="151"/>
      <c r="G2" s="391">
        <f>決算報告書!G2</f>
        <v>0</v>
      </c>
      <c r="H2" s="392"/>
      <c r="I2" s="392"/>
      <c r="J2" s="392"/>
      <c r="K2" s="392"/>
      <c r="L2" s="392"/>
      <c r="M2" s="392"/>
      <c r="N2" s="392"/>
      <c r="O2" s="393"/>
    </row>
    <row r="3" spans="2:15" ht="35.1" customHeight="1" thickTop="1" thickBot="1" x14ac:dyDescent="0.2">
      <c r="B3" s="150" t="s">
        <v>32</v>
      </c>
      <c r="C3" s="151"/>
      <c r="D3" s="75">
        <f>決算報告書!D3</f>
        <v>0</v>
      </c>
      <c r="E3" s="150" t="s">
        <v>45</v>
      </c>
      <c r="F3" s="152"/>
      <c r="G3" s="391">
        <f>決算報告書!G3</f>
        <v>0</v>
      </c>
      <c r="H3" s="392"/>
      <c r="I3" s="392"/>
      <c r="J3" s="392"/>
      <c r="K3" s="392"/>
      <c r="L3" s="392"/>
      <c r="M3" s="392"/>
      <c r="N3" s="392"/>
      <c r="O3" s="393"/>
    </row>
    <row r="4" spans="2:15" ht="24.95" customHeight="1" thickBot="1" x14ac:dyDescent="0.2"/>
    <row r="5" spans="2:15" ht="24.95" customHeight="1" x14ac:dyDescent="0.15">
      <c r="B5" s="271" t="s">
        <v>70</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17</v>
      </c>
      <c r="E7" s="381"/>
      <c r="F7" s="382"/>
      <c r="G7" s="385"/>
      <c r="H7" s="386"/>
      <c r="I7" s="386"/>
      <c r="J7" s="387"/>
      <c r="K7" s="379"/>
      <c r="L7" s="235" t="s">
        <v>6</v>
      </c>
      <c r="M7" s="379"/>
      <c r="N7" s="235" t="s">
        <v>6</v>
      </c>
      <c r="O7" s="259"/>
    </row>
    <row r="8" spans="2:15" ht="35.1" customHeight="1" x14ac:dyDescent="0.15">
      <c r="B8" s="276"/>
      <c r="C8" s="240"/>
      <c r="D8" s="48"/>
      <c r="E8" s="383"/>
      <c r="F8" s="384"/>
      <c r="G8" s="388"/>
      <c r="H8" s="389"/>
      <c r="I8" s="389"/>
      <c r="J8" s="390"/>
      <c r="K8" s="380"/>
      <c r="L8" s="236"/>
      <c r="M8" s="380"/>
      <c r="N8" s="236"/>
      <c r="O8" s="259"/>
    </row>
    <row r="9" spans="2:15" ht="35.1" customHeight="1" x14ac:dyDescent="0.15">
      <c r="B9" s="275">
        <v>2</v>
      </c>
      <c r="C9" s="239">
        <f>決算報告書!C9</f>
        <v>2019</v>
      </c>
      <c r="D9" s="22" t="s">
        <v>17</v>
      </c>
      <c r="E9" s="381"/>
      <c r="F9" s="382"/>
      <c r="G9" s="385"/>
      <c r="H9" s="386"/>
      <c r="I9" s="386"/>
      <c r="J9" s="387"/>
      <c r="K9" s="379"/>
      <c r="L9" s="235" t="s">
        <v>6</v>
      </c>
      <c r="M9" s="379"/>
      <c r="N9" s="235" t="s">
        <v>6</v>
      </c>
      <c r="O9" s="259"/>
    </row>
    <row r="10" spans="2:15" ht="35.1" customHeight="1" x14ac:dyDescent="0.15">
      <c r="B10" s="276"/>
      <c r="C10" s="240"/>
      <c r="D10" s="48"/>
      <c r="E10" s="383"/>
      <c r="F10" s="384"/>
      <c r="G10" s="388"/>
      <c r="H10" s="389"/>
      <c r="I10" s="389"/>
      <c r="J10" s="390"/>
      <c r="K10" s="380"/>
      <c r="L10" s="236"/>
      <c r="M10" s="380"/>
      <c r="N10" s="236"/>
      <c r="O10" s="259"/>
    </row>
    <row r="11" spans="2:15" ht="35.1" customHeight="1" x14ac:dyDescent="0.15">
      <c r="B11" s="275">
        <v>3</v>
      </c>
      <c r="C11" s="239">
        <f>決算報告書!C11</f>
        <v>2019</v>
      </c>
      <c r="D11" s="22" t="s">
        <v>17</v>
      </c>
      <c r="E11" s="381"/>
      <c r="F11" s="382"/>
      <c r="G11" s="385"/>
      <c r="H11" s="386"/>
      <c r="I11" s="386"/>
      <c r="J11" s="387"/>
      <c r="K11" s="379"/>
      <c r="L11" s="235" t="s">
        <v>6</v>
      </c>
      <c r="M11" s="379"/>
      <c r="N11" s="235" t="s">
        <v>6</v>
      </c>
      <c r="O11" s="230"/>
    </row>
    <row r="12" spans="2:15" ht="35.1" customHeight="1" x14ac:dyDescent="0.15">
      <c r="B12" s="276"/>
      <c r="C12" s="240"/>
      <c r="D12" s="48"/>
      <c r="E12" s="383"/>
      <c r="F12" s="384"/>
      <c r="G12" s="388"/>
      <c r="H12" s="389"/>
      <c r="I12" s="389"/>
      <c r="J12" s="390"/>
      <c r="K12" s="380"/>
      <c r="L12" s="236"/>
      <c r="M12" s="380"/>
      <c r="N12" s="236"/>
      <c r="O12" s="231"/>
    </row>
    <row r="13" spans="2:15" ht="35.1" customHeight="1" x14ac:dyDescent="0.15">
      <c r="B13" s="275">
        <v>4</v>
      </c>
      <c r="C13" s="239">
        <f>決算報告書!C13</f>
        <v>2019</v>
      </c>
      <c r="D13" s="22" t="s">
        <v>17</v>
      </c>
      <c r="E13" s="381"/>
      <c r="F13" s="382"/>
      <c r="G13" s="385"/>
      <c r="H13" s="386"/>
      <c r="I13" s="386"/>
      <c r="J13" s="387"/>
      <c r="K13" s="379"/>
      <c r="L13" s="235" t="s">
        <v>6</v>
      </c>
      <c r="M13" s="379"/>
      <c r="N13" s="235" t="s">
        <v>6</v>
      </c>
      <c r="O13" s="230"/>
    </row>
    <row r="14" spans="2:15" ht="35.1" customHeight="1" x14ac:dyDescent="0.15">
      <c r="B14" s="276"/>
      <c r="C14" s="240"/>
      <c r="D14" s="48"/>
      <c r="E14" s="383"/>
      <c r="F14" s="384"/>
      <c r="G14" s="388"/>
      <c r="H14" s="389"/>
      <c r="I14" s="389"/>
      <c r="J14" s="390"/>
      <c r="K14" s="380"/>
      <c r="L14" s="236"/>
      <c r="M14" s="380"/>
      <c r="N14" s="236"/>
      <c r="O14" s="231"/>
    </row>
    <row r="15" spans="2:15" ht="35.1" customHeight="1" x14ac:dyDescent="0.15">
      <c r="B15" s="275">
        <v>5</v>
      </c>
      <c r="C15" s="239">
        <f>決算報告書!C15</f>
        <v>2019</v>
      </c>
      <c r="D15" s="22" t="s">
        <v>17</v>
      </c>
      <c r="E15" s="381"/>
      <c r="F15" s="382"/>
      <c r="G15" s="385"/>
      <c r="H15" s="386"/>
      <c r="I15" s="386"/>
      <c r="J15" s="387"/>
      <c r="K15" s="379"/>
      <c r="L15" s="235" t="s">
        <v>6</v>
      </c>
      <c r="M15" s="379"/>
      <c r="N15" s="235" t="s">
        <v>6</v>
      </c>
      <c r="O15" s="259"/>
    </row>
    <row r="16" spans="2:15" ht="35.1" customHeight="1" x14ac:dyDescent="0.15">
      <c r="B16" s="276"/>
      <c r="C16" s="240"/>
      <c r="D16" s="48"/>
      <c r="E16" s="383"/>
      <c r="F16" s="384"/>
      <c r="G16" s="388"/>
      <c r="H16" s="389"/>
      <c r="I16" s="389"/>
      <c r="J16" s="390"/>
      <c r="K16" s="380"/>
      <c r="L16" s="236"/>
      <c r="M16" s="380"/>
      <c r="N16" s="236"/>
      <c r="O16" s="259"/>
    </row>
    <row r="17" spans="2:15" ht="35.1" customHeight="1" x14ac:dyDescent="0.15">
      <c r="B17" s="275">
        <v>6</v>
      </c>
      <c r="C17" s="239">
        <f>決算報告書!C17</f>
        <v>2019</v>
      </c>
      <c r="D17" s="22" t="s">
        <v>17</v>
      </c>
      <c r="E17" s="381"/>
      <c r="F17" s="382"/>
      <c r="G17" s="385"/>
      <c r="H17" s="386"/>
      <c r="I17" s="386"/>
      <c r="J17" s="387"/>
      <c r="K17" s="379"/>
      <c r="L17" s="235" t="s">
        <v>6</v>
      </c>
      <c r="M17" s="379"/>
      <c r="N17" s="235" t="s">
        <v>6</v>
      </c>
      <c r="O17" s="230"/>
    </row>
    <row r="18" spans="2:15" ht="35.1" customHeight="1" x14ac:dyDescent="0.15">
      <c r="B18" s="276"/>
      <c r="C18" s="240"/>
      <c r="D18" s="48"/>
      <c r="E18" s="383"/>
      <c r="F18" s="384"/>
      <c r="G18" s="388"/>
      <c r="H18" s="389"/>
      <c r="I18" s="389"/>
      <c r="J18" s="390"/>
      <c r="K18" s="380"/>
      <c r="L18" s="236"/>
      <c r="M18" s="380"/>
      <c r="N18" s="236"/>
      <c r="O18" s="231"/>
    </row>
    <row r="19" spans="2:15" ht="35.1" customHeight="1" x14ac:dyDescent="0.15">
      <c r="B19" s="275">
        <v>7</v>
      </c>
      <c r="C19" s="239">
        <f>決算報告書!C19</f>
        <v>2019</v>
      </c>
      <c r="D19" s="22" t="s">
        <v>17</v>
      </c>
      <c r="E19" s="381"/>
      <c r="F19" s="382"/>
      <c r="G19" s="385"/>
      <c r="H19" s="386"/>
      <c r="I19" s="386"/>
      <c r="J19" s="387"/>
      <c r="K19" s="379"/>
      <c r="L19" s="235" t="s">
        <v>6</v>
      </c>
      <c r="M19" s="379"/>
      <c r="N19" s="235" t="s">
        <v>6</v>
      </c>
      <c r="O19" s="259"/>
    </row>
    <row r="20" spans="2:15" ht="35.1" customHeight="1" x14ac:dyDescent="0.15">
      <c r="B20" s="276"/>
      <c r="C20" s="240"/>
      <c r="D20" s="48"/>
      <c r="E20" s="383"/>
      <c r="F20" s="384"/>
      <c r="G20" s="388"/>
      <c r="H20" s="389"/>
      <c r="I20" s="389"/>
      <c r="J20" s="390"/>
      <c r="K20" s="380"/>
      <c r="L20" s="236"/>
      <c r="M20" s="380"/>
      <c r="N20" s="236"/>
      <c r="O20" s="259"/>
    </row>
    <row r="21" spans="2:15" ht="35.1" customHeight="1" x14ac:dyDescent="0.15">
      <c r="B21" s="275">
        <v>8</v>
      </c>
      <c r="C21" s="239">
        <f>決算報告書!C21</f>
        <v>2019</v>
      </c>
      <c r="D21" s="22" t="s">
        <v>17</v>
      </c>
      <c r="E21" s="381"/>
      <c r="F21" s="382"/>
      <c r="G21" s="385"/>
      <c r="H21" s="386"/>
      <c r="I21" s="386"/>
      <c r="J21" s="387"/>
      <c r="K21" s="379"/>
      <c r="L21" s="235" t="s">
        <v>6</v>
      </c>
      <c r="M21" s="379"/>
      <c r="N21" s="235" t="s">
        <v>6</v>
      </c>
      <c r="O21" s="230"/>
    </row>
    <row r="22" spans="2:15" ht="35.1" customHeight="1" x14ac:dyDescent="0.15">
      <c r="B22" s="276"/>
      <c r="C22" s="240"/>
      <c r="D22" s="48"/>
      <c r="E22" s="383"/>
      <c r="F22" s="384"/>
      <c r="G22" s="388"/>
      <c r="H22" s="389"/>
      <c r="I22" s="389"/>
      <c r="J22" s="390"/>
      <c r="K22" s="380"/>
      <c r="L22" s="236"/>
      <c r="M22" s="380"/>
      <c r="N22" s="236"/>
      <c r="O22" s="231"/>
    </row>
    <row r="23" spans="2:15" ht="35.1" customHeight="1" x14ac:dyDescent="0.15">
      <c r="B23" s="275">
        <v>9</v>
      </c>
      <c r="C23" s="239">
        <f>決算報告書!C23</f>
        <v>2019</v>
      </c>
      <c r="D23" s="22" t="s">
        <v>17</v>
      </c>
      <c r="E23" s="381"/>
      <c r="F23" s="382"/>
      <c r="G23" s="385"/>
      <c r="H23" s="386"/>
      <c r="I23" s="386"/>
      <c r="J23" s="387"/>
      <c r="K23" s="379"/>
      <c r="L23" s="235" t="s">
        <v>6</v>
      </c>
      <c r="M23" s="379"/>
      <c r="N23" s="235" t="s">
        <v>6</v>
      </c>
      <c r="O23" s="259"/>
    </row>
    <row r="24" spans="2:15" ht="35.1" customHeight="1" x14ac:dyDescent="0.15">
      <c r="B24" s="276"/>
      <c r="C24" s="240"/>
      <c r="D24" s="48"/>
      <c r="E24" s="383"/>
      <c r="F24" s="384"/>
      <c r="G24" s="388"/>
      <c r="H24" s="389"/>
      <c r="I24" s="389"/>
      <c r="J24" s="390"/>
      <c r="K24" s="380"/>
      <c r="L24" s="236"/>
      <c r="M24" s="380"/>
      <c r="N24" s="236"/>
      <c r="O24" s="259"/>
    </row>
    <row r="25" spans="2:15" ht="35.1" customHeight="1" x14ac:dyDescent="0.15">
      <c r="B25" s="275">
        <v>10</v>
      </c>
      <c r="C25" s="239">
        <f>決算報告書!C25</f>
        <v>2019</v>
      </c>
      <c r="D25" s="22" t="s">
        <v>17</v>
      </c>
      <c r="E25" s="381"/>
      <c r="F25" s="382"/>
      <c r="G25" s="385"/>
      <c r="H25" s="386"/>
      <c r="I25" s="386"/>
      <c r="J25" s="387"/>
      <c r="K25" s="379"/>
      <c r="L25" s="235" t="s">
        <v>6</v>
      </c>
      <c r="M25" s="379"/>
      <c r="N25" s="235" t="s">
        <v>6</v>
      </c>
      <c r="O25" s="230"/>
    </row>
    <row r="26" spans="2:15" ht="35.1" customHeight="1" x14ac:dyDescent="0.15">
      <c r="B26" s="276"/>
      <c r="C26" s="240"/>
      <c r="D26" s="48"/>
      <c r="E26" s="383"/>
      <c r="F26" s="384"/>
      <c r="G26" s="388"/>
      <c r="H26" s="389"/>
      <c r="I26" s="389"/>
      <c r="J26" s="390"/>
      <c r="K26" s="380"/>
      <c r="L26" s="236"/>
      <c r="M26" s="380"/>
      <c r="N26" s="236"/>
      <c r="O26" s="231"/>
    </row>
    <row r="27" spans="2:15" ht="35.1" customHeight="1" x14ac:dyDescent="0.15">
      <c r="B27" s="275">
        <v>11</v>
      </c>
      <c r="C27" s="239">
        <f>決算報告書!C27</f>
        <v>2019</v>
      </c>
      <c r="D27" s="22" t="s">
        <v>17</v>
      </c>
      <c r="E27" s="381"/>
      <c r="F27" s="382"/>
      <c r="G27" s="385"/>
      <c r="H27" s="386"/>
      <c r="I27" s="386"/>
      <c r="J27" s="387"/>
      <c r="K27" s="379"/>
      <c r="L27" s="235" t="s">
        <v>6</v>
      </c>
      <c r="M27" s="379"/>
      <c r="N27" s="235" t="s">
        <v>6</v>
      </c>
      <c r="O27" s="232"/>
    </row>
    <row r="28" spans="2:15" ht="35.1" customHeight="1" x14ac:dyDescent="0.15">
      <c r="B28" s="276"/>
      <c r="C28" s="240"/>
      <c r="D28" s="48"/>
      <c r="E28" s="383"/>
      <c r="F28" s="384"/>
      <c r="G28" s="388"/>
      <c r="H28" s="389"/>
      <c r="I28" s="389"/>
      <c r="J28" s="390"/>
      <c r="K28" s="380"/>
      <c r="L28" s="236"/>
      <c r="M28" s="380"/>
      <c r="N28" s="236"/>
      <c r="O28" s="233"/>
    </row>
    <row r="29" spans="2:15" ht="35.1" customHeight="1" x14ac:dyDescent="0.15">
      <c r="B29" s="275">
        <v>12</v>
      </c>
      <c r="C29" s="239">
        <f>決算報告書!C29</f>
        <v>2019</v>
      </c>
      <c r="D29" s="22" t="s">
        <v>17</v>
      </c>
      <c r="E29" s="381"/>
      <c r="F29" s="382"/>
      <c r="G29" s="385"/>
      <c r="H29" s="386"/>
      <c r="I29" s="386"/>
      <c r="J29" s="387"/>
      <c r="K29" s="379"/>
      <c r="L29" s="243" t="s">
        <v>6</v>
      </c>
      <c r="M29" s="379"/>
      <c r="N29" s="235" t="s">
        <v>6</v>
      </c>
      <c r="O29" s="232"/>
    </row>
    <row r="30" spans="2:15" ht="35.1" customHeight="1" x14ac:dyDescent="0.15">
      <c r="B30" s="276"/>
      <c r="C30" s="240"/>
      <c r="D30" s="48"/>
      <c r="E30" s="383"/>
      <c r="F30" s="384"/>
      <c r="G30" s="388"/>
      <c r="H30" s="389"/>
      <c r="I30" s="389"/>
      <c r="J30" s="390"/>
      <c r="K30" s="380"/>
      <c r="L30" s="236"/>
      <c r="M30" s="380"/>
      <c r="N30" s="236"/>
      <c r="O30" s="234"/>
    </row>
    <row r="31" spans="2:15" ht="35.1" customHeight="1" x14ac:dyDescent="0.15">
      <c r="B31" s="275">
        <v>13</v>
      </c>
      <c r="C31" s="239">
        <f>決算報告書!C31</f>
        <v>2019</v>
      </c>
      <c r="D31" s="22" t="s">
        <v>17</v>
      </c>
      <c r="E31" s="381"/>
      <c r="F31" s="382"/>
      <c r="G31" s="385"/>
      <c r="H31" s="386"/>
      <c r="I31" s="386"/>
      <c r="J31" s="387"/>
      <c r="K31" s="379"/>
      <c r="L31" s="235" t="s">
        <v>6</v>
      </c>
      <c r="M31" s="379"/>
      <c r="N31" s="235" t="s">
        <v>6</v>
      </c>
      <c r="O31" s="230"/>
    </row>
    <row r="32" spans="2:15" ht="35.1" customHeight="1" x14ac:dyDescent="0.15">
      <c r="B32" s="276"/>
      <c r="C32" s="240"/>
      <c r="D32" s="48"/>
      <c r="E32" s="383"/>
      <c r="F32" s="384"/>
      <c r="G32" s="388"/>
      <c r="H32" s="389"/>
      <c r="I32" s="389"/>
      <c r="J32" s="390"/>
      <c r="K32" s="380"/>
      <c r="L32" s="236"/>
      <c r="M32" s="380"/>
      <c r="N32" s="236"/>
      <c r="O32" s="231"/>
    </row>
    <row r="33" spans="2:15" ht="35.1" customHeight="1" x14ac:dyDescent="0.15">
      <c r="B33" s="275">
        <v>14</v>
      </c>
      <c r="C33" s="239">
        <f>決算報告書!C33</f>
        <v>2019</v>
      </c>
      <c r="D33" s="22" t="s">
        <v>17</v>
      </c>
      <c r="E33" s="381"/>
      <c r="F33" s="382"/>
      <c r="G33" s="385"/>
      <c r="H33" s="386"/>
      <c r="I33" s="386"/>
      <c r="J33" s="387"/>
      <c r="K33" s="379"/>
      <c r="L33" s="243" t="s">
        <v>6</v>
      </c>
      <c r="M33" s="379"/>
      <c r="N33" s="243" t="s">
        <v>6</v>
      </c>
      <c r="O33" s="232"/>
    </row>
    <row r="34" spans="2:15" ht="35.1" customHeight="1" x14ac:dyDescent="0.15">
      <c r="B34" s="276"/>
      <c r="C34" s="240"/>
      <c r="D34" s="48"/>
      <c r="E34" s="383"/>
      <c r="F34" s="384"/>
      <c r="G34" s="388"/>
      <c r="H34" s="389"/>
      <c r="I34" s="389"/>
      <c r="J34" s="390"/>
      <c r="K34" s="380"/>
      <c r="L34" s="236"/>
      <c r="M34" s="380"/>
      <c r="N34" s="236"/>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0"/>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60</v>
      </c>
      <c r="C1" s="299"/>
      <c r="D1" s="299"/>
      <c r="E1" s="299"/>
      <c r="F1" s="299"/>
      <c r="G1" s="299"/>
      <c r="H1" s="299"/>
      <c r="I1" s="299"/>
      <c r="J1" s="299"/>
      <c r="K1" s="299"/>
      <c r="L1" s="299"/>
      <c r="M1" s="299"/>
      <c r="N1" s="299"/>
      <c r="O1" s="299"/>
    </row>
    <row r="2" spans="2:15" ht="35.1" customHeight="1" thickBot="1" x14ac:dyDescent="0.2">
      <c r="B2" s="148" t="s">
        <v>50</v>
      </c>
      <c r="C2" s="149"/>
      <c r="D2" s="72">
        <f>決算報告書!D2</f>
        <v>0</v>
      </c>
      <c r="E2" s="150" t="s">
        <v>51</v>
      </c>
      <c r="F2" s="151"/>
      <c r="G2" s="411">
        <f>決算報告書!G2</f>
        <v>0</v>
      </c>
      <c r="H2" s="412"/>
      <c r="I2" s="412"/>
      <c r="J2" s="412"/>
      <c r="K2" s="412"/>
      <c r="L2" s="412"/>
      <c r="M2" s="412"/>
      <c r="N2" s="412"/>
      <c r="O2" s="413"/>
    </row>
    <row r="3" spans="2:15" ht="35.1" customHeight="1" thickTop="1" thickBot="1" x14ac:dyDescent="0.2">
      <c r="B3" s="150" t="s">
        <v>32</v>
      </c>
      <c r="C3" s="151"/>
      <c r="D3" s="73">
        <f>決算報告書!D3</f>
        <v>0</v>
      </c>
      <c r="E3" s="150" t="s">
        <v>45</v>
      </c>
      <c r="F3" s="152"/>
      <c r="G3" s="411">
        <f>決算報告書!G3</f>
        <v>0</v>
      </c>
      <c r="H3" s="412"/>
      <c r="I3" s="412"/>
      <c r="J3" s="412"/>
      <c r="K3" s="412"/>
      <c r="L3" s="412"/>
      <c r="M3" s="412"/>
      <c r="N3" s="412"/>
      <c r="O3" s="413"/>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55</v>
      </c>
      <c r="E7" s="398"/>
      <c r="F7" s="399"/>
      <c r="G7" s="402"/>
      <c r="H7" s="403"/>
      <c r="I7" s="403"/>
      <c r="J7" s="404"/>
      <c r="K7" s="394"/>
      <c r="L7" s="408" t="s">
        <v>6</v>
      </c>
      <c r="M7" s="394"/>
      <c r="N7" s="408" t="s">
        <v>6</v>
      </c>
      <c r="O7" s="259"/>
    </row>
    <row r="8" spans="2:15" ht="35.1" customHeight="1" x14ac:dyDescent="0.15">
      <c r="B8" s="276"/>
      <c r="C8" s="240"/>
      <c r="D8" s="49"/>
      <c r="E8" s="400"/>
      <c r="F8" s="401"/>
      <c r="G8" s="405"/>
      <c r="H8" s="406"/>
      <c r="I8" s="406"/>
      <c r="J8" s="407"/>
      <c r="K8" s="395"/>
      <c r="L8" s="397"/>
      <c r="M8" s="395"/>
      <c r="N8" s="397"/>
      <c r="O8" s="259"/>
    </row>
    <row r="9" spans="2:15" ht="35.1" customHeight="1" x14ac:dyDescent="0.15">
      <c r="B9" s="275">
        <v>2</v>
      </c>
      <c r="C9" s="239">
        <f>決算報告書!C9</f>
        <v>2019</v>
      </c>
      <c r="D9" s="22" t="s">
        <v>55</v>
      </c>
      <c r="E9" s="398"/>
      <c r="F9" s="399"/>
      <c r="G9" s="402"/>
      <c r="H9" s="403"/>
      <c r="I9" s="403"/>
      <c r="J9" s="404"/>
      <c r="K9" s="394"/>
      <c r="L9" s="408" t="s">
        <v>6</v>
      </c>
      <c r="M9" s="394"/>
      <c r="N9" s="408" t="s">
        <v>6</v>
      </c>
      <c r="O9" s="259"/>
    </row>
    <row r="10" spans="2:15" ht="35.1" customHeight="1" x14ac:dyDescent="0.15">
      <c r="B10" s="276"/>
      <c r="C10" s="240"/>
      <c r="D10" s="49"/>
      <c r="E10" s="400"/>
      <c r="F10" s="401"/>
      <c r="G10" s="405"/>
      <c r="H10" s="406"/>
      <c r="I10" s="406"/>
      <c r="J10" s="407"/>
      <c r="K10" s="395"/>
      <c r="L10" s="397"/>
      <c r="M10" s="395"/>
      <c r="N10" s="397"/>
      <c r="O10" s="259"/>
    </row>
    <row r="11" spans="2:15" ht="35.1" customHeight="1" x14ac:dyDescent="0.15">
      <c r="B11" s="275">
        <v>3</v>
      </c>
      <c r="C11" s="239">
        <f>決算報告書!C11</f>
        <v>2019</v>
      </c>
      <c r="D11" s="22" t="s">
        <v>55</v>
      </c>
      <c r="E11" s="398"/>
      <c r="F11" s="399"/>
      <c r="G11" s="402"/>
      <c r="H11" s="403"/>
      <c r="I11" s="403"/>
      <c r="J11" s="404"/>
      <c r="K11" s="394"/>
      <c r="L11" s="408" t="s">
        <v>6</v>
      </c>
      <c r="M11" s="394"/>
      <c r="N11" s="408" t="s">
        <v>6</v>
      </c>
      <c r="O11" s="230"/>
    </row>
    <row r="12" spans="2:15" ht="35.1" customHeight="1" x14ac:dyDescent="0.15">
      <c r="B12" s="276"/>
      <c r="C12" s="240"/>
      <c r="D12" s="49"/>
      <c r="E12" s="400"/>
      <c r="F12" s="401"/>
      <c r="G12" s="405"/>
      <c r="H12" s="406"/>
      <c r="I12" s="406"/>
      <c r="J12" s="407"/>
      <c r="K12" s="395"/>
      <c r="L12" s="397"/>
      <c r="M12" s="395"/>
      <c r="N12" s="397"/>
      <c r="O12" s="231"/>
    </row>
    <row r="13" spans="2:15" ht="35.1" customHeight="1" x14ac:dyDescent="0.15">
      <c r="B13" s="275">
        <v>4</v>
      </c>
      <c r="C13" s="239">
        <f>決算報告書!C13</f>
        <v>2019</v>
      </c>
      <c r="D13" s="22" t="s">
        <v>55</v>
      </c>
      <c r="E13" s="398"/>
      <c r="F13" s="399"/>
      <c r="G13" s="402"/>
      <c r="H13" s="403"/>
      <c r="I13" s="403"/>
      <c r="J13" s="404"/>
      <c r="K13" s="394"/>
      <c r="L13" s="408" t="s">
        <v>6</v>
      </c>
      <c r="M13" s="394"/>
      <c r="N13" s="408" t="s">
        <v>6</v>
      </c>
      <c r="O13" s="230"/>
    </row>
    <row r="14" spans="2:15" ht="35.1" customHeight="1" x14ac:dyDescent="0.15">
      <c r="B14" s="276"/>
      <c r="C14" s="240"/>
      <c r="D14" s="49"/>
      <c r="E14" s="400"/>
      <c r="F14" s="401"/>
      <c r="G14" s="405"/>
      <c r="H14" s="406"/>
      <c r="I14" s="406"/>
      <c r="J14" s="407"/>
      <c r="K14" s="395"/>
      <c r="L14" s="397"/>
      <c r="M14" s="395"/>
      <c r="N14" s="397"/>
      <c r="O14" s="231"/>
    </row>
    <row r="15" spans="2:15" ht="35.1" customHeight="1" x14ac:dyDescent="0.15">
      <c r="B15" s="275">
        <v>5</v>
      </c>
      <c r="C15" s="239">
        <f>決算報告書!C15</f>
        <v>2019</v>
      </c>
      <c r="D15" s="22" t="s">
        <v>55</v>
      </c>
      <c r="E15" s="398"/>
      <c r="F15" s="399"/>
      <c r="G15" s="402"/>
      <c r="H15" s="403"/>
      <c r="I15" s="403"/>
      <c r="J15" s="404"/>
      <c r="K15" s="394"/>
      <c r="L15" s="408" t="s">
        <v>6</v>
      </c>
      <c r="M15" s="394"/>
      <c r="N15" s="408" t="s">
        <v>6</v>
      </c>
      <c r="O15" s="259"/>
    </row>
    <row r="16" spans="2:15" ht="35.1" customHeight="1" x14ac:dyDescent="0.15">
      <c r="B16" s="276"/>
      <c r="C16" s="240"/>
      <c r="D16" s="49"/>
      <c r="E16" s="400"/>
      <c r="F16" s="401"/>
      <c r="G16" s="405"/>
      <c r="H16" s="406"/>
      <c r="I16" s="406"/>
      <c r="J16" s="407"/>
      <c r="K16" s="395"/>
      <c r="L16" s="397"/>
      <c r="M16" s="395"/>
      <c r="N16" s="397"/>
      <c r="O16" s="259"/>
    </row>
    <row r="17" spans="2:15" ht="35.1" customHeight="1" x14ac:dyDescent="0.15">
      <c r="B17" s="275">
        <v>6</v>
      </c>
      <c r="C17" s="239">
        <f>決算報告書!C17</f>
        <v>2019</v>
      </c>
      <c r="D17" s="22" t="s">
        <v>55</v>
      </c>
      <c r="E17" s="398"/>
      <c r="F17" s="399"/>
      <c r="G17" s="402"/>
      <c r="H17" s="403"/>
      <c r="I17" s="403"/>
      <c r="J17" s="404"/>
      <c r="K17" s="394"/>
      <c r="L17" s="408" t="s">
        <v>6</v>
      </c>
      <c r="M17" s="394"/>
      <c r="N17" s="408" t="s">
        <v>6</v>
      </c>
      <c r="O17" s="230"/>
    </row>
    <row r="18" spans="2:15" ht="35.1" customHeight="1" x14ac:dyDescent="0.15">
      <c r="B18" s="276"/>
      <c r="C18" s="240"/>
      <c r="D18" s="49"/>
      <c r="E18" s="400"/>
      <c r="F18" s="401"/>
      <c r="G18" s="405"/>
      <c r="H18" s="406"/>
      <c r="I18" s="406"/>
      <c r="J18" s="407"/>
      <c r="K18" s="395"/>
      <c r="L18" s="397"/>
      <c r="M18" s="395"/>
      <c r="N18" s="397"/>
      <c r="O18" s="231"/>
    </row>
    <row r="19" spans="2:15" ht="35.1" customHeight="1" x14ac:dyDescent="0.15">
      <c r="B19" s="275">
        <v>7</v>
      </c>
      <c r="C19" s="239">
        <f>決算報告書!C19</f>
        <v>2019</v>
      </c>
      <c r="D19" s="22" t="s">
        <v>55</v>
      </c>
      <c r="E19" s="398"/>
      <c r="F19" s="399"/>
      <c r="G19" s="402"/>
      <c r="H19" s="403"/>
      <c r="I19" s="403"/>
      <c r="J19" s="404"/>
      <c r="K19" s="394"/>
      <c r="L19" s="408" t="s">
        <v>6</v>
      </c>
      <c r="M19" s="394"/>
      <c r="N19" s="408" t="s">
        <v>6</v>
      </c>
      <c r="O19" s="259"/>
    </row>
    <row r="20" spans="2:15" ht="35.1" customHeight="1" x14ac:dyDescent="0.15">
      <c r="B20" s="276"/>
      <c r="C20" s="240"/>
      <c r="D20" s="49"/>
      <c r="E20" s="400"/>
      <c r="F20" s="401"/>
      <c r="G20" s="405"/>
      <c r="H20" s="406"/>
      <c r="I20" s="406"/>
      <c r="J20" s="407"/>
      <c r="K20" s="395"/>
      <c r="L20" s="397"/>
      <c r="M20" s="395"/>
      <c r="N20" s="397"/>
      <c r="O20" s="259"/>
    </row>
    <row r="21" spans="2:15" ht="35.1" customHeight="1" x14ac:dyDescent="0.15">
      <c r="B21" s="275">
        <v>8</v>
      </c>
      <c r="C21" s="239">
        <f>決算報告書!C21</f>
        <v>2019</v>
      </c>
      <c r="D21" s="22" t="s">
        <v>55</v>
      </c>
      <c r="E21" s="398"/>
      <c r="F21" s="399"/>
      <c r="G21" s="402"/>
      <c r="H21" s="403"/>
      <c r="I21" s="403"/>
      <c r="J21" s="404"/>
      <c r="K21" s="394"/>
      <c r="L21" s="408" t="s">
        <v>6</v>
      </c>
      <c r="M21" s="394"/>
      <c r="N21" s="408" t="s">
        <v>6</v>
      </c>
      <c r="O21" s="230"/>
    </row>
    <row r="22" spans="2:15" ht="35.1" customHeight="1" x14ac:dyDescent="0.15">
      <c r="B22" s="276"/>
      <c r="C22" s="240"/>
      <c r="D22" s="49"/>
      <c r="E22" s="400"/>
      <c r="F22" s="401"/>
      <c r="G22" s="405"/>
      <c r="H22" s="406"/>
      <c r="I22" s="406"/>
      <c r="J22" s="407"/>
      <c r="K22" s="395"/>
      <c r="L22" s="397"/>
      <c r="M22" s="395"/>
      <c r="N22" s="397"/>
      <c r="O22" s="231"/>
    </row>
    <row r="23" spans="2:15" ht="35.1" customHeight="1" x14ac:dyDescent="0.15">
      <c r="B23" s="275">
        <v>9</v>
      </c>
      <c r="C23" s="239">
        <f>決算報告書!C23</f>
        <v>2019</v>
      </c>
      <c r="D23" s="22" t="s">
        <v>55</v>
      </c>
      <c r="E23" s="398"/>
      <c r="F23" s="399"/>
      <c r="G23" s="402"/>
      <c r="H23" s="403"/>
      <c r="I23" s="403"/>
      <c r="J23" s="404"/>
      <c r="K23" s="394"/>
      <c r="L23" s="408" t="s">
        <v>6</v>
      </c>
      <c r="M23" s="394"/>
      <c r="N23" s="408" t="s">
        <v>6</v>
      </c>
      <c r="O23" s="259"/>
    </row>
    <row r="24" spans="2:15" ht="35.1" customHeight="1" x14ac:dyDescent="0.15">
      <c r="B24" s="276"/>
      <c r="C24" s="240"/>
      <c r="D24" s="49"/>
      <c r="E24" s="400"/>
      <c r="F24" s="401"/>
      <c r="G24" s="405"/>
      <c r="H24" s="406"/>
      <c r="I24" s="406"/>
      <c r="J24" s="407"/>
      <c r="K24" s="395"/>
      <c r="L24" s="397"/>
      <c r="M24" s="395"/>
      <c r="N24" s="397"/>
      <c r="O24" s="259"/>
    </row>
    <row r="25" spans="2:15" ht="35.1" customHeight="1" x14ac:dyDescent="0.15">
      <c r="B25" s="275">
        <v>10</v>
      </c>
      <c r="C25" s="239">
        <f>決算報告書!C25</f>
        <v>2019</v>
      </c>
      <c r="D25" s="22" t="s">
        <v>55</v>
      </c>
      <c r="E25" s="398"/>
      <c r="F25" s="399"/>
      <c r="G25" s="402"/>
      <c r="H25" s="403"/>
      <c r="I25" s="403"/>
      <c r="J25" s="404"/>
      <c r="K25" s="394"/>
      <c r="L25" s="408" t="s">
        <v>6</v>
      </c>
      <c r="M25" s="394"/>
      <c r="N25" s="408" t="s">
        <v>6</v>
      </c>
      <c r="O25" s="230"/>
    </row>
    <row r="26" spans="2:15" ht="35.1" customHeight="1" x14ac:dyDescent="0.15">
      <c r="B26" s="276"/>
      <c r="C26" s="240"/>
      <c r="D26" s="49"/>
      <c r="E26" s="400"/>
      <c r="F26" s="401"/>
      <c r="G26" s="405"/>
      <c r="H26" s="406"/>
      <c r="I26" s="406"/>
      <c r="J26" s="407"/>
      <c r="K26" s="395"/>
      <c r="L26" s="397"/>
      <c r="M26" s="395"/>
      <c r="N26" s="397"/>
      <c r="O26" s="231"/>
    </row>
    <row r="27" spans="2:15" ht="35.1" customHeight="1" x14ac:dyDescent="0.15">
      <c r="B27" s="275">
        <v>11</v>
      </c>
      <c r="C27" s="239">
        <f>決算報告書!C27</f>
        <v>2019</v>
      </c>
      <c r="D27" s="22" t="s">
        <v>55</v>
      </c>
      <c r="E27" s="398"/>
      <c r="F27" s="399"/>
      <c r="G27" s="402"/>
      <c r="H27" s="403"/>
      <c r="I27" s="403"/>
      <c r="J27" s="404"/>
      <c r="K27" s="394"/>
      <c r="L27" s="408" t="s">
        <v>6</v>
      </c>
      <c r="M27" s="394"/>
      <c r="N27" s="408" t="s">
        <v>6</v>
      </c>
      <c r="O27" s="232"/>
    </row>
    <row r="28" spans="2:15" ht="35.1" customHeight="1" x14ac:dyDescent="0.15">
      <c r="B28" s="276"/>
      <c r="C28" s="240"/>
      <c r="D28" s="49"/>
      <c r="E28" s="400"/>
      <c r="F28" s="401"/>
      <c r="G28" s="405"/>
      <c r="H28" s="406"/>
      <c r="I28" s="406"/>
      <c r="J28" s="407"/>
      <c r="K28" s="395"/>
      <c r="L28" s="397"/>
      <c r="M28" s="395"/>
      <c r="N28" s="397"/>
      <c r="O28" s="233"/>
    </row>
    <row r="29" spans="2:15" ht="35.1" customHeight="1" x14ac:dyDescent="0.15">
      <c r="B29" s="275">
        <v>12</v>
      </c>
      <c r="C29" s="239">
        <f>決算報告書!C29</f>
        <v>2019</v>
      </c>
      <c r="D29" s="22" t="s">
        <v>55</v>
      </c>
      <c r="E29" s="398"/>
      <c r="F29" s="399"/>
      <c r="G29" s="402"/>
      <c r="H29" s="403"/>
      <c r="I29" s="403"/>
      <c r="J29" s="404"/>
      <c r="K29" s="394"/>
      <c r="L29" s="396" t="s">
        <v>6</v>
      </c>
      <c r="M29" s="409"/>
      <c r="N29" s="408" t="s">
        <v>6</v>
      </c>
      <c r="O29" s="232"/>
    </row>
    <row r="30" spans="2:15" ht="35.1" customHeight="1" x14ac:dyDescent="0.15">
      <c r="B30" s="276"/>
      <c r="C30" s="240"/>
      <c r="D30" s="49"/>
      <c r="E30" s="400"/>
      <c r="F30" s="401"/>
      <c r="G30" s="405"/>
      <c r="H30" s="406"/>
      <c r="I30" s="406"/>
      <c r="J30" s="407"/>
      <c r="K30" s="395"/>
      <c r="L30" s="397"/>
      <c r="M30" s="410"/>
      <c r="N30" s="397"/>
      <c r="O30" s="234"/>
    </row>
    <row r="31" spans="2:15" ht="35.1" customHeight="1" x14ac:dyDescent="0.15">
      <c r="B31" s="275">
        <v>13</v>
      </c>
      <c r="C31" s="239">
        <f>決算報告書!C31</f>
        <v>2019</v>
      </c>
      <c r="D31" s="22" t="s">
        <v>55</v>
      </c>
      <c r="E31" s="398"/>
      <c r="F31" s="399"/>
      <c r="G31" s="402"/>
      <c r="H31" s="403"/>
      <c r="I31" s="403"/>
      <c r="J31" s="404"/>
      <c r="K31" s="394"/>
      <c r="L31" s="408" t="s">
        <v>6</v>
      </c>
      <c r="M31" s="394"/>
      <c r="N31" s="408" t="s">
        <v>6</v>
      </c>
      <c r="O31" s="230"/>
    </row>
    <row r="32" spans="2:15" ht="35.1" customHeight="1" x14ac:dyDescent="0.15">
      <c r="B32" s="276"/>
      <c r="C32" s="240"/>
      <c r="D32" s="49"/>
      <c r="E32" s="400"/>
      <c r="F32" s="401"/>
      <c r="G32" s="405"/>
      <c r="H32" s="406"/>
      <c r="I32" s="406"/>
      <c r="J32" s="407"/>
      <c r="K32" s="395"/>
      <c r="L32" s="397"/>
      <c r="M32" s="395"/>
      <c r="N32" s="397"/>
      <c r="O32" s="231"/>
    </row>
    <row r="33" spans="2:15" ht="35.1" customHeight="1" x14ac:dyDescent="0.15">
      <c r="B33" s="275">
        <v>14</v>
      </c>
      <c r="C33" s="239">
        <f>決算報告書!C33</f>
        <v>2019</v>
      </c>
      <c r="D33" s="22" t="s">
        <v>55</v>
      </c>
      <c r="E33" s="398"/>
      <c r="F33" s="399"/>
      <c r="G33" s="402"/>
      <c r="H33" s="403"/>
      <c r="I33" s="403"/>
      <c r="J33" s="404"/>
      <c r="K33" s="394"/>
      <c r="L33" s="396" t="s">
        <v>6</v>
      </c>
      <c r="M33" s="394"/>
      <c r="N33" s="396" t="s">
        <v>6</v>
      </c>
      <c r="O33" s="232"/>
    </row>
    <row r="34" spans="2:15" ht="35.1" customHeight="1" x14ac:dyDescent="0.15">
      <c r="B34" s="276"/>
      <c r="C34" s="240"/>
      <c r="D34" s="49"/>
      <c r="E34" s="400"/>
      <c r="F34" s="401"/>
      <c r="G34" s="405"/>
      <c r="H34" s="406"/>
      <c r="I34" s="406"/>
      <c r="J34" s="407"/>
      <c r="K34" s="395"/>
      <c r="L34" s="397"/>
      <c r="M34" s="395"/>
      <c r="N34" s="397"/>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0"/>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F3DC"/>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59</v>
      </c>
      <c r="C1" s="299"/>
      <c r="D1" s="299"/>
      <c r="E1" s="299"/>
      <c r="F1" s="299"/>
      <c r="G1" s="299"/>
      <c r="H1" s="299"/>
      <c r="I1" s="299"/>
      <c r="J1" s="299"/>
      <c r="K1" s="299"/>
      <c r="L1" s="299"/>
      <c r="M1" s="299"/>
      <c r="N1" s="299"/>
      <c r="O1" s="299"/>
    </row>
    <row r="2" spans="2:15" ht="35.1" customHeight="1" thickBot="1" x14ac:dyDescent="0.2">
      <c r="B2" s="148" t="s">
        <v>50</v>
      </c>
      <c r="C2" s="149"/>
      <c r="D2" s="70">
        <f>決算報告書!D2</f>
        <v>0</v>
      </c>
      <c r="E2" s="150" t="s">
        <v>51</v>
      </c>
      <c r="F2" s="151"/>
      <c r="G2" s="429">
        <f>決算報告書!G2</f>
        <v>0</v>
      </c>
      <c r="H2" s="430"/>
      <c r="I2" s="430"/>
      <c r="J2" s="430"/>
      <c r="K2" s="430"/>
      <c r="L2" s="430"/>
      <c r="M2" s="430"/>
      <c r="N2" s="430"/>
      <c r="O2" s="431"/>
    </row>
    <row r="3" spans="2:15" ht="35.1" customHeight="1" thickTop="1" thickBot="1" x14ac:dyDescent="0.2">
      <c r="B3" s="150" t="s">
        <v>32</v>
      </c>
      <c r="C3" s="151"/>
      <c r="D3" s="71">
        <f>決算報告書!D3</f>
        <v>0</v>
      </c>
      <c r="E3" s="150" t="s">
        <v>45</v>
      </c>
      <c r="F3" s="152"/>
      <c r="G3" s="429">
        <f>決算報告書!G3</f>
        <v>0</v>
      </c>
      <c r="H3" s="432"/>
      <c r="I3" s="432"/>
      <c r="J3" s="432"/>
      <c r="K3" s="432"/>
      <c r="L3" s="432"/>
      <c r="M3" s="432"/>
      <c r="N3" s="432"/>
      <c r="O3" s="433"/>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56</v>
      </c>
      <c r="E7" s="418"/>
      <c r="F7" s="419"/>
      <c r="G7" s="422"/>
      <c r="H7" s="423"/>
      <c r="I7" s="423"/>
      <c r="J7" s="424"/>
      <c r="K7" s="414"/>
      <c r="L7" s="428" t="s">
        <v>6</v>
      </c>
      <c r="M7" s="414"/>
      <c r="N7" s="428" t="s">
        <v>6</v>
      </c>
      <c r="O7" s="259"/>
    </row>
    <row r="8" spans="2:15" ht="35.1" customHeight="1" x14ac:dyDescent="0.15">
      <c r="B8" s="276"/>
      <c r="C8" s="240"/>
      <c r="D8" s="50"/>
      <c r="E8" s="420"/>
      <c r="F8" s="421"/>
      <c r="G8" s="425"/>
      <c r="H8" s="426"/>
      <c r="I8" s="426"/>
      <c r="J8" s="427"/>
      <c r="K8" s="415"/>
      <c r="L8" s="417"/>
      <c r="M8" s="415"/>
      <c r="N8" s="417"/>
      <c r="O8" s="259"/>
    </row>
    <row r="9" spans="2:15" ht="35.1" customHeight="1" x14ac:dyDescent="0.15">
      <c r="B9" s="275">
        <v>2</v>
      </c>
      <c r="C9" s="239">
        <f>決算報告書!C9</f>
        <v>2019</v>
      </c>
      <c r="D9" s="22" t="s">
        <v>56</v>
      </c>
      <c r="E9" s="418"/>
      <c r="F9" s="419"/>
      <c r="G9" s="422"/>
      <c r="H9" s="423"/>
      <c r="I9" s="423"/>
      <c r="J9" s="424"/>
      <c r="K9" s="414"/>
      <c r="L9" s="428" t="s">
        <v>6</v>
      </c>
      <c r="M9" s="414"/>
      <c r="N9" s="428" t="s">
        <v>6</v>
      </c>
      <c r="O9" s="259"/>
    </row>
    <row r="10" spans="2:15" ht="35.1" customHeight="1" x14ac:dyDescent="0.15">
      <c r="B10" s="276"/>
      <c r="C10" s="240"/>
      <c r="D10" s="50"/>
      <c r="E10" s="420"/>
      <c r="F10" s="421"/>
      <c r="G10" s="425"/>
      <c r="H10" s="426"/>
      <c r="I10" s="426"/>
      <c r="J10" s="427"/>
      <c r="K10" s="415"/>
      <c r="L10" s="417"/>
      <c r="M10" s="415"/>
      <c r="N10" s="417"/>
      <c r="O10" s="259"/>
    </row>
    <row r="11" spans="2:15" ht="35.1" customHeight="1" x14ac:dyDescent="0.15">
      <c r="B11" s="275">
        <v>3</v>
      </c>
      <c r="C11" s="239">
        <f>決算報告書!C11</f>
        <v>2019</v>
      </c>
      <c r="D11" s="22" t="s">
        <v>56</v>
      </c>
      <c r="E11" s="418"/>
      <c r="F11" s="419"/>
      <c r="G11" s="422"/>
      <c r="H11" s="423"/>
      <c r="I11" s="423"/>
      <c r="J11" s="424"/>
      <c r="K11" s="414"/>
      <c r="L11" s="428" t="s">
        <v>6</v>
      </c>
      <c r="M11" s="414"/>
      <c r="N11" s="428" t="s">
        <v>6</v>
      </c>
      <c r="O11" s="230"/>
    </row>
    <row r="12" spans="2:15" ht="35.1" customHeight="1" x14ac:dyDescent="0.15">
      <c r="B12" s="276"/>
      <c r="C12" s="240"/>
      <c r="D12" s="50"/>
      <c r="E12" s="420"/>
      <c r="F12" s="421"/>
      <c r="G12" s="425"/>
      <c r="H12" s="426"/>
      <c r="I12" s="426"/>
      <c r="J12" s="427"/>
      <c r="K12" s="415"/>
      <c r="L12" s="417"/>
      <c r="M12" s="415"/>
      <c r="N12" s="417"/>
      <c r="O12" s="231"/>
    </row>
    <row r="13" spans="2:15" ht="35.1" customHeight="1" x14ac:dyDescent="0.15">
      <c r="B13" s="275">
        <v>4</v>
      </c>
      <c r="C13" s="239">
        <f>決算報告書!C13</f>
        <v>2019</v>
      </c>
      <c r="D13" s="22" t="s">
        <v>56</v>
      </c>
      <c r="E13" s="418"/>
      <c r="F13" s="419"/>
      <c r="G13" s="422"/>
      <c r="H13" s="423"/>
      <c r="I13" s="423"/>
      <c r="J13" s="424"/>
      <c r="K13" s="414"/>
      <c r="L13" s="428" t="s">
        <v>6</v>
      </c>
      <c r="M13" s="414"/>
      <c r="N13" s="428" t="s">
        <v>6</v>
      </c>
      <c r="O13" s="230"/>
    </row>
    <row r="14" spans="2:15" ht="35.1" customHeight="1" x14ac:dyDescent="0.15">
      <c r="B14" s="276"/>
      <c r="C14" s="240"/>
      <c r="D14" s="50"/>
      <c r="E14" s="420"/>
      <c r="F14" s="421"/>
      <c r="G14" s="425"/>
      <c r="H14" s="426"/>
      <c r="I14" s="426"/>
      <c r="J14" s="427"/>
      <c r="K14" s="415"/>
      <c r="L14" s="417"/>
      <c r="M14" s="415"/>
      <c r="N14" s="417"/>
      <c r="O14" s="231"/>
    </row>
    <row r="15" spans="2:15" ht="35.1" customHeight="1" x14ac:dyDescent="0.15">
      <c r="B15" s="275">
        <v>5</v>
      </c>
      <c r="C15" s="239">
        <f>決算報告書!C15</f>
        <v>2019</v>
      </c>
      <c r="D15" s="22" t="s">
        <v>56</v>
      </c>
      <c r="E15" s="418"/>
      <c r="F15" s="419"/>
      <c r="G15" s="422"/>
      <c r="H15" s="423"/>
      <c r="I15" s="423"/>
      <c r="J15" s="424"/>
      <c r="K15" s="414"/>
      <c r="L15" s="428" t="s">
        <v>6</v>
      </c>
      <c r="M15" s="414"/>
      <c r="N15" s="428" t="s">
        <v>6</v>
      </c>
      <c r="O15" s="259"/>
    </row>
    <row r="16" spans="2:15" ht="35.1" customHeight="1" x14ac:dyDescent="0.15">
      <c r="B16" s="276"/>
      <c r="C16" s="240"/>
      <c r="D16" s="50"/>
      <c r="E16" s="420"/>
      <c r="F16" s="421"/>
      <c r="G16" s="425"/>
      <c r="H16" s="426"/>
      <c r="I16" s="426"/>
      <c r="J16" s="427"/>
      <c r="K16" s="415"/>
      <c r="L16" s="417"/>
      <c r="M16" s="415"/>
      <c r="N16" s="417"/>
      <c r="O16" s="259"/>
    </row>
    <row r="17" spans="2:15" ht="35.1" customHeight="1" x14ac:dyDescent="0.15">
      <c r="B17" s="275">
        <v>6</v>
      </c>
      <c r="C17" s="239">
        <f>決算報告書!C17</f>
        <v>2019</v>
      </c>
      <c r="D17" s="22" t="s">
        <v>56</v>
      </c>
      <c r="E17" s="418"/>
      <c r="F17" s="419"/>
      <c r="G17" s="422"/>
      <c r="H17" s="423"/>
      <c r="I17" s="423"/>
      <c r="J17" s="424"/>
      <c r="K17" s="414"/>
      <c r="L17" s="428" t="s">
        <v>6</v>
      </c>
      <c r="M17" s="414"/>
      <c r="N17" s="428" t="s">
        <v>6</v>
      </c>
      <c r="O17" s="230"/>
    </row>
    <row r="18" spans="2:15" ht="35.1" customHeight="1" x14ac:dyDescent="0.15">
      <c r="B18" s="276"/>
      <c r="C18" s="240"/>
      <c r="D18" s="50"/>
      <c r="E18" s="420"/>
      <c r="F18" s="421"/>
      <c r="G18" s="425"/>
      <c r="H18" s="426"/>
      <c r="I18" s="426"/>
      <c r="J18" s="427"/>
      <c r="K18" s="415"/>
      <c r="L18" s="417"/>
      <c r="M18" s="415"/>
      <c r="N18" s="417"/>
      <c r="O18" s="231"/>
    </row>
    <row r="19" spans="2:15" ht="35.1" customHeight="1" x14ac:dyDescent="0.15">
      <c r="B19" s="275">
        <v>7</v>
      </c>
      <c r="C19" s="239">
        <f>決算報告書!C19</f>
        <v>2019</v>
      </c>
      <c r="D19" s="22" t="s">
        <v>56</v>
      </c>
      <c r="E19" s="418"/>
      <c r="F19" s="419"/>
      <c r="G19" s="422"/>
      <c r="H19" s="423"/>
      <c r="I19" s="423"/>
      <c r="J19" s="424"/>
      <c r="K19" s="414"/>
      <c r="L19" s="428" t="s">
        <v>6</v>
      </c>
      <c r="M19" s="414"/>
      <c r="N19" s="428" t="s">
        <v>6</v>
      </c>
      <c r="O19" s="259"/>
    </row>
    <row r="20" spans="2:15" ht="35.1" customHeight="1" x14ac:dyDescent="0.15">
      <c r="B20" s="276"/>
      <c r="C20" s="240"/>
      <c r="D20" s="50"/>
      <c r="E20" s="420"/>
      <c r="F20" s="421"/>
      <c r="G20" s="425"/>
      <c r="H20" s="426"/>
      <c r="I20" s="426"/>
      <c r="J20" s="427"/>
      <c r="K20" s="415"/>
      <c r="L20" s="417"/>
      <c r="M20" s="415"/>
      <c r="N20" s="417"/>
      <c r="O20" s="259"/>
    </row>
    <row r="21" spans="2:15" ht="35.1" customHeight="1" x14ac:dyDescent="0.15">
      <c r="B21" s="275">
        <v>8</v>
      </c>
      <c r="C21" s="239">
        <f>決算報告書!C21</f>
        <v>2019</v>
      </c>
      <c r="D21" s="22" t="s">
        <v>56</v>
      </c>
      <c r="E21" s="418"/>
      <c r="F21" s="419"/>
      <c r="G21" s="422"/>
      <c r="H21" s="423"/>
      <c r="I21" s="423"/>
      <c r="J21" s="424"/>
      <c r="K21" s="414"/>
      <c r="L21" s="428" t="s">
        <v>6</v>
      </c>
      <c r="M21" s="414"/>
      <c r="N21" s="428" t="s">
        <v>6</v>
      </c>
      <c r="O21" s="230"/>
    </row>
    <row r="22" spans="2:15" ht="35.1" customHeight="1" x14ac:dyDescent="0.15">
      <c r="B22" s="276"/>
      <c r="C22" s="240"/>
      <c r="D22" s="50"/>
      <c r="E22" s="420"/>
      <c r="F22" s="421"/>
      <c r="G22" s="425"/>
      <c r="H22" s="426"/>
      <c r="I22" s="426"/>
      <c r="J22" s="427"/>
      <c r="K22" s="415"/>
      <c r="L22" s="417"/>
      <c r="M22" s="415"/>
      <c r="N22" s="417"/>
      <c r="O22" s="231"/>
    </row>
    <row r="23" spans="2:15" ht="35.1" customHeight="1" x14ac:dyDescent="0.15">
      <c r="B23" s="275">
        <v>9</v>
      </c>
      <c r="C23" s="239">
        <f>決算報告書!C23</f>
        <v>2019</v>
      </c>
      <c r="D23" s="22" t="s">
        <v>56</v>
      </c>
      <c r="E23" s="418"/>
      <c r="F23" s="419"/>
      <c r="G23" s="422"/>
      <c r="H23" s="423"/>
      <c r="I23" s="423"/>
      <c r="J23" s="424"/>
      <c r="K23" s="414"/>
      <c r="L23" s="428" t="s">
        <v>6</v>
      </c>
      <c r="M23" s="414"/>
      <c r="N23" s="428" t="s">
        <v>6</v>
      </c>
      <c r="O23" s="259"/>
    </row>
    <row r="24" spans="2:15" ht="35.1" customHeight="1" x14ac:dyDescent="0.15">
      <c r="B24" s="276"/>
      <c r="C24" s="240"/>
      <c r="D24" s="50"/>
      <c r="E24" s="420"/>
      <c r="F24" s="421"/>
      <c r="G24" s="425"/>
      <c r="H24" s="426"/>
      <c r="I24" s="426"/>
      <c r="J24" s="427"/>
      <c r="K24" s="415"/>
      <c r="L24" s="417"/>
      <c r="M24" s="415"/>
      <c r="N24" s="417"/>
      <c r="O24" s="259"/>
    </row>
    <row r="25" spans="2:15" ht="35.1" customHeight="1" x14ac:dyDescent="0.15">
      <c r="B25" s="275">
        <v>10</v>
      </c>
      <c r="C25" s="239">
        <f>決算報告書!C25</f>
        <v>2019</v>
      </c>
      <c r="D25" s="22" t="s">
        <v>56</v>
      </c>
      <c r="E25" s="418"/>
      <c r="F25" s="419"/>
      <c r="G25" s="422"/>
      <c r="H25" s="423"/>
      <c r="I25" s="423"/>
      <c r="J25" s="424"/>
      <c r="K25" s="414"/>
      <c r="L25" s="428" t="s">
        <v>6</v>
      </c>
      <c r="M25" s="414"/>
      <c r="N25" s="428" t="s">
        <v>6</v>
      </c>
      <c r="O25" s="230"/>
    </row>
    <row r="26" spans="2:15" ht="35.1" customHeight="1" x14ac:dyDescent="0.15">
      <c r="B26" s="276"/>
      <c r="C26" s="240"/>
      <c r="D26" s="50"/>
      <c r="E26" s="420"/>
      <c r="F26" s="421"/>
      <c r="G26" s="425"/>
      <c r="H26" s="426"/>
      <c r="I26" s="426"/>
      <c r="J26" s="427"/>
      <c r="K26" s="415"/>
      <c r="L26" s="417"/>
      <c r="M26" s="415"/>
      <c r="N26" s="417"/>
      <c r="O26" s="231"/>
    </row>
    <row r="27" spans="2:15" ht="35.1" customHeight="1" x14ac:dyDescent="0.15">
      <c r="B27" s="275">
        <v>11</v>
      </c>
      <c r="C27" s="239">
        <f>決算報告書!C27</f>
        <v>2019</v>
      </c>
      <c r="D27" s="22" t="s">
        <v>56</v>
      </c>
      <c r="E27" s="418"/>
      <c r="F27" s="419"/>
      <c r="G27" s="422"/>
      <c r="H27" s="423"/>
      <c r="I27" s="423"/>
      <c r="J27" s="424"/>
      <c r="K27" s="414"/>
      <c r="L27" s="428" t="s">
        <v>6</v>
      </c>
      <c r="M27" s="414"/>
      <c r="N27" s="428" t="s">
        <v>6</v>
      </c>
      <c r="O27" s="232"/>
    </row>
    <row r="28" spans="2:15" ht="35.1" customHeight="1" x14ac:dyDescent="0.15">
      <c r="B28" s="276"/>
      <c r="C28" s="240"/>
      <c r="D28" s="50"/>
      <c r="E28" s="420"/>
      <c r="F28" s="421"/>
      <c r="G28" s="425"/>
      <c r="H28" s="426"/>
      <c r="I28" s="426"/>
      <c r="J28" s="427"/>
      <c r="K28" s="415"/>
      <c r="L28" s="417"/>
      <c r="M28" s="415"/>
      <c r="N28" s="417"/>
      <c r="O28" s="233"/>
    </row>
    <row r="29" spans="2:15" ht="35.1" customHeight="1" x14ac:dyDescent="0.15">
      <c r="B29" s="275">
        <v>12</v>
      </c>
      <c r="C29" s="239">
        <f>決算報告書!C29</f>
        <v>2019</v>
      </c>
      <c r="D29" s="22" t="s">
        <v>56</v>
      </c>
      <c r="E29" s="418"/>
      <c r="F29" s="419"/>
      <c r="G29" s="422"/>
      <c r="H29" s="423"/>
      <c r="I29" s="423"/>
      <c r="J29" s="424"/>
      <c r="K29" s="414"/>
      <c r="L29" s="416" t="s">
        <v>6</v>
      </c>
      <c r="M29" s="414"/>
      <c r="N29" s="428" t="s">
        <v>6</v>
      </c>
      <c r="O29" s="232"/>
    </row>
    <row r="30" spans="2:15" ht="35.1" customHeight="1" x14ac:dyDescent="0.15">
      <c r="B30" s="276"/>
      <c r="C30" s="240"/>
      <c r="D30" s="50"/>
      <c r="E30" s="420"/>
      <c r="F30" s="421"/>
      <c r="G30" s="425"/>
      <c r="H30" s="426"/>
      <c r="I30" s="426"/>
      <c r="J30" s="427"/>
      <c r="K30" s="415"/>
      <c r="L30" s="417"/>
      <c r="M30" s="415"/>
      <c r="N30" s="417"/>
      <c r="O30" s="234"/>
    </row>
    <row r="31" spans="2:15" ht="35.1" customHeight="1" x14ac:dyDescent="0.15">
      <c r="B31" s="275">
        <v>13</v>
      </c>
      <c r="C31" s="239">
        <f>決算報告書!C31</f>
        <v>2019</v>
      </c>
      <c r="D31" s="22" t="s">
        <v>56</v>
      </c>
      <c r="E31" s="418"/>
      <c r="F31" s="419"/>
      <c r="G31" s="422"/>
      <c r="H31" s="423"/>
      <c r="I31" s="423"/>
      <c r="J31" s="424"/>
      <c r="K31" s="414"/>
      <c r="L31" s="428" t="s">
        <v>6</v>
      </c>
      <c r="M31" s="414"/>
      <c r="N31" s="428" t="s">
        <v>6</v>
      </c>
      <c r="O31" s="230"/>
    </row>
    <row r="32" spans="2:15" ht="35.1" customHeight="1" x14ac:dyDescent="0.15">
      <c r="B32" s="276"/>
      <c r="C32" s="240"/>
      <c r="D32" s="50"/>
      <c r="E32" s="420"/>
      <c r="F32" s="421"/>
      <c r="G32" s="425"/>
      <c r="H32" s="426"/>
      <c r="I32" s="426"/>
      <c r="J32" s="427"/>
      <c r="K32" s="415"/>
      <c r="L32" s="417"/>
      <c r="M32" s="415"/>
      <c r="N32" s="417"/>
      <c r="O32" s="231"/>
    </row>
    <row r="33" spans="2:15" ht="35.1" customHeight="1" x14ac:dyDescent="0.15">
      <c r="B33" s="275">
        <v>14</v>
      </c>
      <c r="C33" s="239">
        <f>決算報告書!C33</f>
        <v>2019</v>
      </c>
      <c r="D33" s="22" t="s">
        <v>56</v>
      </c>
      <c r="E33" s="418"/>
      <c r="F33" s="419"/>
      <c r="G33" s="422"/>
      <c r="H33" s="423"/>
      <c r="I33" s="423"/>
      <c r="J33" s="424"/>
      <c r="K33" s="414"/>
      <c r="L33" s="416" t="s">
        <v>6</v>
      </c>
      <c r="M33" s="414"/>
      <c r="N33" s="416" t="s">
        <v>6</v>
      </c>
      <c r="O33" s="232"/>
    </row>
    <row r="34" spans="2:15" ht="35.1" customHeight="1" x14ac:dyDescent="0.15">
      <c r="B34" s="276"/>
      <c r="C34" s="240"/>
      <c r="D34" s="50"/>
      <c r="E34" s="420"/>
      <c r="F34" s="421"/>
      <c r="G34" s="425"/>
      <c r="H34" s="426"/>
      <c r="I34" s="426"/>
      <c r="J34" s="427"/>
      <c r="K34" s="415"/>
      <c r="L34" s="417"/>
      <c r="M34" s="415"/>
      <c r="N34" s="417"/>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0"/>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58</v>
      </c>
      <c r="C1" s="299"/>
      <c r="D1" s="299"/>
      <c r="E1" s="299"/>
      <c r="F1" s="299"/>
      <c r="G1" s="299"/>
      <c r="H1" s="299"/>
      <c r="I1" s="299"/>
      <c r="J1" s="299"/>
      <c r="K1" s="299"/>
      <c r="L1" s="299"/>
      <c r="M1" s="299"/>
      <c r="N1" s="299"/>
      <c r="O1" s="299"/>
    </row>
    <row r="2" spans="2:15" ht="35.1" customHeight="1" thickBot="1" x14ac:dyDescent="0.2">
      <c r="B2" s="148" t="s">
        <v>50</v>
      </c>
      <c r="C2" s="149"/>
      <c r="D2" s="68">
        <f>決算報告書!D2</f>
        <v>0</v>
      </c>
      <c r="E2" s="150" t="s">
        <v>51</v>
      </c>
      <c r="F2" s="151"/>
      <c r="G2" s="434">
        <f>決算報告書!G2</f>
        <v>0</v>
      </c>
      <c r="H2" s="435"/>
      <c r="I2" s="435"/>
      <c r="J2" s="435"/>
      <c r="K2" s="435"/>
      <c r="L2" s="435"/>
      <c r="M2" s="435"/>
      <c r="N2" s="435"/>
      <c r="O2" s="436"/>
    </row>
    <row r="3" spans="2:15" ht="35.1" customHeight="1" thickTop="1" thickBot="1" x14ac:dyDescent="0.2">
      <c r="B3" s="150" t="s">
        <v>32</v>
      </c>
      <c r="C3" s="151"/>
      <c r="D3" s="69">
        <f>決算報告書!D3</f>
        <v>0</v>
      </c>
      <c r="E3" s="150" t="s">
        <v>45</v>
      </c>
      <c r="F3" s="152"/>
      <c r="G3" s="434">
        <f>決算報告書!G3</f>
        <v>0</v>
      </c>
      <c r="H3" s="435"/>
      <c r="I3" s="435"/>
      <c r="J3" s="435"/>
      <c r="K3" s="435"/>
      <c r="L3" s="435"/>
      <c r="M3" s="435"/>
      <c r="N3" s="435"/>
      <c r="O3" s="436"/>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20</v>
      </c>
      <c r="E7" s="437"/>
      <c r="F7" s="438"/>
      <c r="G7" s="441"/>
      <c r="H7" s="442"/>
      <c r="I7" s="442"/>
      <c r="J7" s="443"/>
      <c r="K7" s="447"/>
      <c r="L7" s="449" t="s">
        <v>6</v>
      </c>
      <c r="M7" s="447"/>
      <c r="N7" s="449" t="s">
        <v>6</v>
      </c>
      <c r="O7" s="259"/>
    </row>
    <row r="8" spans="2:15" ht="35.1" customHeight="1" x14ac:dyDescent="0.15">
      <c r="B8" s="276"/>
      <c r="C8" s="240"/>
      <c r="D8" s="51"/>
      <c r="E8" s="439"/>
      <c r="F8" s="440"/>
      <c r="G8" s="444"/>
      <c r="H8" s="445"/>
      <c r="I8" s="445"/>
      <c r="J8" s="446"/>
      <c r="K8" s="448"/>
      <c r="L8" s="450"/>
      <c r="M8" s="448"/>
      <c r="N8" s="450"/>
      <c r="O8" s="259"/>
    </row>
    <row r="9" spans="2:15" ht="35.1" customHeight="1" x14ac:dyDescent="0.15">
      <c r="B9" s="275">
        <v>2</v>
      </c>
      <c r="C9" s="239">
        <f>決算報告書!C9</f>
        <v>2019</v>
      </c>
      <c r="D9" s="22" t="s">
        <v>20</v>
      </c>
      <c r="E9" s="437"/>
      <c r="F9" s="438"/>
      <c r="G9" s="441"/>
      <c r="H9" s="442"/>
      <c r="I9" s="442"/>
      <c r="J9" s="443"/>
      <c r="K9" s="447"/>
      <c r="L9" s="449" t="s">
        <v>6</v>
      </c>
      <c r="M9" s="447"/>
      <c r="N9" s="449" t="s">
        <v>6</v>
      </c>
      <c r="O9" s="259"/>
    </row>
    <row r="10" spans="2:15" ht="35.1" customHeight="1" x14ac:dyDescent="0.15">
      <c r="B10" s="276"/>
      <c r="C10" s="240"/>
      <c r="D10" s="51"/>
      <c r="E10" s="439"/>
      <c r="F10" s="440"/>
      <c r="G10" s="444"/>
      <c r="H10" s="445"/>
      <c r="I10" s="445"/>
      <c r="J10" s="446"/>
      <c r="K10" s="448"/>
      <c r="L10" s="450"/>
      <c r="M10" s="448"/>
      <c r="N10" s="450"/>
      <c r="O10" s="259"/>
    </row>
    <row r="11" spans="2:15" ht="35.1" customHeight="1" x14ac:dyDescent="0.15">
      <c r="B11" s="275">
        <v>3</v>
      </c>
      <c r="C11" s="239">
        <f>決算報告書!C11</f>
        <v>2019</v>
      </c>
      <c r="D11" s="22" t="s">
        <v>20</v>
      </c>
      <c r="E11" s="437"/>
      <c r="F11" s="438"/>
      <c r="G11" s="441"/>
      <c r="H11" s="442"/>
      <c r="I11" s="442"/>
      <c r="J11" s="443"/>
      <c r="K11" s="447"/>
      <c r="L11" s="449" t="s">
        <v>6</v>
      </c>
      <c r="M11" s="447"/>
      <c r="N11" s="449" t="s">
        <v>6</v>
      </c>
      <c r="O11" s="230"/>
    </row>
    <row r="12" spans="2:15" ht="35.1" customHeight="1" x14ac:dyDescent="0.15">
      <c r="B12" s="276"/>
      <c r="C12" s="240"/>
      <c r="D12" s="51"/>
      <c r="E12" s="439"/>
      <c r="F12" s="440"/>
      <c r="G12" s="444"/>
      <c r="H12" s="445"/>
      <c r="I12" s="445"/>
      <c r="J12" s="446"/>
      <c r="K12" s="448"/>
      <c r="L12" s="450"/>
      <c r="M12" s="448"/>
      <c r="N12" s="450"/>
      <c r="O12" s="231"/>
    </row>
    <row r="13" spans="2:15" ht="35.1" customHeight="1" x14ac:dyDescent="0.15">
      <c r="B13" s="275">
        <v>4</v>
      </c>
      <c r="C13" s="239">
        <f>決算報告書!C13</f>
        <v>2019</v>
      </c>
      <c r="D13" s="22" t="s">
        <v>20</v>
      </c>
      <c r="E13" s="437"/>
      <c r="F13" s="438"/>
      <c r="G13" s="441"/>
      <c r="H13" s="442"/>
      <c r="I13" s="442"/>
      <c r="J13" s="443"/>
      <c r="K13" s="447"/>
      <c r="L13" s="449" t="s">
        <v>6</v>
      </c>
      <c r="M13" s="447"/>
      <c r="N13" s="449" t="s">
        <v>6</v>
      </c>
      <c r="O13" s="230"/>
    </row>
    <row r="14" spans="2:15" ht="35.1" customHeight="1" x14ac:dyDescent="0.15">
      <c r="B14" s="276"/>
      <c r="C14" s="240"/>
      <c r="D14" s="51"/>
      <c r="E14" s="439"/>
      <c r="F14" s="440"/>
      <c r="G14" s="444"/>
      <c r="H14" s="445"/>
      <c r="I14" s="445"/>
      <c r="J14" s="446"/>
      <c r="K14" s="448"/>
      <c r="L14" s="450"/>
      <c r="M14" s="448"/>
      <c r="N14" s="450"/>
      <c r="O14" s="231"/>
    </row>
    <row r="15" spans="2:15" ht="35.1" customHeight="1" x14ac:dyDescent="0.15">
      <c r="B15" s="275">
        <v>5</v>
      </c>
      <c r="C15" s="239">
        <f>決算報告書!C15</f>
        <v>2019</v>
      </c>
      <c r="D15" s="22" t="s">
        <v>20</v>
      </c>
      <c r="E15" s="437"/>
      <c r="F15" s="438"/>
      <c r="G15" s="441"/>
      <c r="H15" s="442"/>
      <c r="I15" s="442"/>
      <c r="J15" s="443"/>
      <c r="K15" s="447"/>
      <c r="L15" s="449" t="s">
        <v>6</v>
      </c>
      <c r="M15" s="447"/>
      <c r="N15" s="449" t="s">
        <v>6</v>
      </c>
      <c r="O15" s="259"/>
    </row>
    <row r="16" spans="2:15" ht="35.1" customHeight="1" x14ac:dyDescent="0.15">
      <c r="B16" s="276"/>
      <c r="C16" s="240"/>
      <c r="D16" s="51"/>
      <c r="E16" s="439"/>
      <c r="F16" s="440"/>
      <c r="G16" s="444"/>
      <c r="H16" s="445"/>
      <c r="I16" s="445"/>
      <c r="J16" s="446"/>
      <c r="K16" s="448"/>
      <c r="L16" s="450"/>
      <c r="M16" s="448"/>
      <c r="N16" s="450"/>
      <c r="O16" s="259"/>
    </row>
    <row r="17" spans="2:15" ht="35.1" customHeight="1" x14ac:dyDescent="0.15">
      <c r="B17" s="275">
        <v>6</v>
      </c>
      <c r="C17" s="239">
        <f>決算報告書!C17</f>
        <v>2019</v>
      </c>
      <c r="D17" s="22" t="s">
        <v>20</v>
      </c>
      <c r="E17" s="437"/>
      <c r="F17" s="438"/>
      <c r="G17" s="441"/>
      <c r="H17" s="442"/>
      <c r="I17" s="442"/>
      <c r="J17" s="443"/>
      <c r="K17" s="447"/>
      <c r="L17" s="449" t="s">
        <v>6</v>
      </c>
      <c r="M17" s="447"/>
      <c r="N17" s="449" t="s">
        <v>6</v>
      </c>
      <c r="O17" s="230"/>
    </row>
    <row r="18" spans="2:15" ht="35.1" customHeight="1" x14ac:dyDescent="0.15">
      <c r="B18" s="276"/>
      <c r="C18" s="240"/>
      <c r="D18" s="51"/>
      <c r="E18" s="439"/>
      <c r="F18" s="440"/>
      <c r="G18" s="444"/>
      <c r="H18" s="445"/>
      <c r="I18" s="445"/>
      <c r="J18" s="446"/>
      <c r="K18" s="448"/>
      <c r="L18" s="450"/>
      <c r="M18" s="448"/>
      <c r="N18" s="450"/>
      <c r="O18" s="231"/>
    </row>
    <row r="19" spans="2:15" ht="35.1" customHeight="1" x14ac:dyDescent="0.15">
      <c r="B19" s="275">
        <v>7</v>
      </c>
      <c r="C19" s="239">
        <f>決算報告書!C19</f>
        <v>2019</v>
      </c>
      <c r="D19" s="22" t="s">
        <v>20</v>
      </c>
      <c r="E19" s="437"/>
      <c r="F19" s="438"/>
      <c r="G19" s="441"/>
      <c r="H19" s="442"/>
      <c r="I19" s="442"/>
      <c r="J19" s="443"/>
      <c r="K19" s="447"/>
      <c r="L19" s="449" t="s">
        <v>6</v>
      </c>
      <c r="M19" s="447"/>
      <c r="N19" s="449" t="s">
        <v>6</v>
      </c>
      <c r="O19" s="259"/>
    </row>
    <row r="20" spans="2:15" ht="35.1" customHeight="1" x14ac:dyDescent="0.15">
      <c r="B20" s="276"/>
      <c r="C20" s="240"/>
      <c r="D20" s="51"/>
      <c r="E20" s="439"/>
      <c r="F20" s="440"/>
      <c r="G20" s="444"/>
      <c r="H20" s="445"/>
      <c r="I20" s="445"/>
      <c r="J20" s="446"/>
      <c r="K20" s="448"/>
      <c r="L20" s="450"/>
      <c r="M20" s="448"/>
      <c r="N20" s="450"/>
      <c r="O20" s="259"/>
    </row>
    <row r="21" spans="2:15" ht="35.1" customHeight="1" x14ac:dyDescent="0.15">
      <c r="B21" s="275">
        <v>8</v>
      </c>
      <c r="C21" s="239">
        <f>決算報告書!C21</f>
        <v>2019</v>
      </c>
      <c r="D21" s="22" t="s">
        <v>20</v>
      </c>
      <c r="E21" s="437"/>
      <c r="F21" s="438"/>
      <c r="G21" s="441"/>
      <c r="H21" s="442"/>
      <c r="I21" s="442"/>
      <c r="J21" s="443"/>
      <c r="K21" s="447"/>
      <c r="L21" s="449" t="s">
        <v>6</v>
      </c>
      <c r="M21" s="447"/>
      <c r="N21" s="449" t="s">
        <v>6</v>
      </c>
      <c r="O21" s="230"/>
    </row>
    <row r="22" spans="2:15" ht="35.1" customHeight="1" x14ac:dyDescent="0.15">
      <c r="B22" s="276"/>
      <c r="C22" s="240"/>
      <c r="D22" s="51"/>
      <c r="E22" s="439"/>
      <c r="F22" s="440"/>
      <c r="G22" s="444"/>
      <c r="H22" s="445"/>
      <c r="I22" s="445"/>
      <c r="J22" s="446"/>
      <c r="K22" s="448"/>
      <c r="L22" s="450"/>
      <c r="M22" s="448"/>
      <c r="N22" s="450"/>
      <c r="O22" s="231"/>
    </row>
    <row r="23" spans="2:15" ht="35.1" customHeight="1" x14ac:dyDescent="0.15">
      <c r="B23" s="275">
        <v>9</v>
      </c>
      <c r="C23" s="239">
        <f>決算報告書!C23</f>
        <v>2019</v>
      </c>
      <c r="D23" s="22" t="s">
        <v>20</v>
      </c>
      <c r="E23" s="437"/>
      <c r="F23" s="438"/>
      <c r="G23" s="441"/>
      <c r="H23" s="442"/>
      <c r="I23" s="442"/>
      <c r="J23" s="443"/>
      <c r="K23" s="447"/>
      <c r="L23" s="449" t="s">
        <v>6</v>
      </c>
      <c r="M23" s="447"/>
      <c r="N23" s="449" t="s">
        <v>6</v>
      </c>
      <c r="O23" s="259"/>
    </row>
    <row r="24" spans="2:15" ht="35.1" customHeight="1" x14ac:dyDescent="0.15">
      <c r="B24" s="276"/>
      <c r="C24" s="240"/>
      <c r="D24" s="51"/>
      <c r="E24" s="439"/>
      <c r="F24" s="440"/>
      <c r="G24" s="444"/>
      <c r="H24" s="445"/>
      <c r="I24" s="445"/>
      <c r="J24" s="446"/>
      <c r="K24" s="448"/>
      <c r="L24" s="450"/>
      <c r="M24" s="448"/>
      <c r="N24" s="450"/>
      <c r="O24" s="259"/>
    </row>
    <row r="25" spans="2:15" ht="35.1" customHeight="1" x14ac:dyDescent="0.15">
      <c r="B25" s="275">
        <v>10</v>
      </c>
      <c r="C25" s="239">
        <f>決算報告書!C25</f>
        <v>2019</v>
      </c>
      <c r="D25" s="22" t="s">
        <v>20</v>
      </c>
      <c r="E25" s="437"/>
      <c r="F25" s="438"/>
      <c r="G25" s="441"/>
      <c r="H25" s="442"/>
      <c r="I25" s="442"/>
      <c r="J25" s="443"/>
      <c r="K25" s="447"/>
      <c r="L25" s="449" t="s">
        <v>6</v>
      </c>
      <c r="M25" s="447"/>
      <c r="N25" s="449" t="s">
        <v>6</v>
      </c>
      <c r="O25" s="230"/>
    </row>
    <row r="26" spans="2:15" ht="35.1" customHeight="1" x14ac:dyDescent="0.15">
      <c r="B26" s="276"/>
      <c r="C26" s="240"/>
      <c r="D26" s="51"/>
      <c r="E26" s="439"/>
      <c r="F26" s="440"/>
      <c r="G26" s="444"/>
      <c r="H26" s="445"/>
      <c r="I26" s="445"/>
      <c r="J26" s="446"/>
      <c r="K26" s="448"/>
      <c r="L26" s="450"/>
      <c r="M26" s="448"/>
      <c r="N26" s="450"/>
      <c r="O26" s="231"/>
    </row>
    <row r="27" spans="2:15" ht="35.1" customHeight="1" x14ac:dyDescent="0.15">
      <c r="B27" s="275">
        <v>11</v>
      </c>
      <c r="C27" s="239">
        <f>決算報告書!C27</f>
        <v>2019</v>
      </c>
      <c r="D27" s="22" t="s">
        <v>20</v>
      </c>
      <c r="E27" s="437"/>
      <c r="F27" s="438"/>
      <c r="G27" s="441"/>
      <c r="H27" s="442"/>
      <c r="I27" s="442"/>
      <c r="J27" s="443"/>
      <c r="K27" s="447"/>
      <c r="L27" s="449" t="s">
        <v>6</v>
      </c>
      <c r="M27" s="447"/>
      <c r="N27" s="449" t="s">
        <v>6</v>
      </c>
      <c r="O27" s="232"/>
    </row>
    <row r="28" spans="2:15" ht="35.1" customHeight="1" x14ac:dyDescent="0.15">
      <c r="B28" s="276"/>
      <c r="C28" s="240"/>
      <c r="D28" s="51"/>
      <c r="E28" s="439"/>
      <c r="F28" s="440"/>
      <c r="G28" s="444"/>
      <c r="H28" s="445"/>
      <c r="I28" s="445"/>
      <c r="J28" s="446"/>
      <c r="K28" s="448"/>
      <c r="L28" s="450"/>
      <c r="M28" s="448"/>
      <c r="N28" s="450"/>
      <c r="O28" s="233"/>
    </row>
    <row r="29" spans="2:15" ht="35.1" customHeight="1" x14ac:dyDescent="0.15">
      <c r="B29" s="275">
        <v>12</v>
      </c>
      <c r="C29" s="239">
        <f>決算報告書!C29</f>
        <v>2019</v>
      </c>
      <c r="D29" s="22" t="s">
        <v>20</v>
      </c>
      <c r="E29" s="437"/>
      <c r="F29" s="438"/>
      <c r="G29" s="441"/>
      <c r="H29" s="442"/>
      <c r="I29" s="442"/>
      <c r="J29" s="443"/>
      <c r="K29" s="447"/>
      <c r="L29" s="451" t="s">
        <v>6</v>
      </c>
      <c r="M29" s="447"/>
      <c r="N29" s="449" t="s">
        <v>6</v>
      </c>
      <c r="O29" s="232"/>
    </row>
    <row r="30" spans="2:15" ht="35.1" customHeight="1" x14ac:dyDescent="0.15">
      <c r="B30" s="276"/>
      <c r="C30" s="240"/>
      <c r="D30" s="51"/>
      <c r="E30" s="439"/>
      <c r="F30" s="440"/>
      <c r="G30" s="444"/>
      <c r="H30" s="445"/>
      <c r="I30" s="445"/>
      <c r="J30" s="446"/>
      <c r="K30" s="448"/>
      <c r="L30" s="450"/>
      <c r="M30" s="448"/>
      <c r="N30" s="450"/>
      <c r="O30" s="234"/>
    </row>
    <row r="31" spans="2:15" ht="35.1" customHeight="1" x14ac:dyDescent="0.15">
      <c r="B31" s="275">
        <v>13</v>
      </c>
      <c r="C31" s="239">
        <f>決算報告書!C31</f>
        <v>2019</v>
      </c>
      <c r="D31" s="22" t="s">
        <v>20</v>
      </c>
      <c r="E31" s="437"/>
      <c r="F31" s="438"/>
      <c r="G31" s="441"/>
      <c r="H31" s="442"/>
      <c r="I31" s="442"/>
      <c r="J31" s="443"/>
      <c r="K31" s="447"/>
      <c r="L31" s="449" t="s">
        <v>6</v>
      </c>
      <c r="M31" s="447"/>
      <c r="N31" s="449" t="s">
        <v>6</v>
      </c>
      <c r="O31" s="230"/>
    </row>
    <row r="32" spans="2:15" ht="35.1" customHeight="1" x14ac:dyDescent="0.15">
      <c r="B32" s="276"/>
      <c r="C32" s="240"/>
      <c r="D32" s="51"/>
      <c r="E32" s="439"/>
      <c r="F32" s="440"/>
      <c r="G32" s="444"/>
      <c r="H32" s="445"/>
      <c r="I32" s="445"/>
      <c r="J32" s="446"/>
      <c r="K32" s="448"/>
      <c r="L32" s="450"/>
      <c r="M32" s="448"/>
      <c r="N32" s="450"/>
      <c r="O32" s="231"/>
    </row>
    <row r="33" spans="2:15" ht="35.1" customHeight="1" x14ac:dyDescent="0.15">
      <c r="B33" s="275">
        <v>14</v>
      </c>
      <c r="C33" s="239">
        <f>決算報告書!C33</f>
        <v>2019</v>
      </c>
      <c r="D33" s="22" t="s">
        <v>20</v>
      </c>
      <c r="E33" s="437"/>
      <c r="F33" s="438"/>
      <c r="G33" s="441"/>
      <c r="H33" s="442"/>
      <c r="I33" s="442"/>
      <c r="J33" s="443"/>
      <c r="K33" s="447"/>
      <c r="L33" s="451" t="s">
        <v>6</v>
      </c>
      <c r="M33" s="447"/>
      <c r="N33" s="451" t="s">
        <v>6</v>
      </c>
      <c r="O33" s="232"/>
    </row>
    <row r="34" spans="2:15" ht="35.1" customHeight="1" x14ac:dyDescent="0.15">
      <c r="B34" s="276"/>
      <c r="C34" s="240"/>
      <c r="D34" s="51"/>
      <c r="E34" s="439"/>
      <c r="F34" s="440"/>
      <c r="G34" s="444"/>
      <c r="H34" s="445"/>
      <c r="I34" s="445"/>
      <c r="J34" s="446"/>
      <c r="K34" s="448"/>
      <c r="L34" s="450"/>
      <c r="M34" s="448"/>
      <c r="N34" s="450"/>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Y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57</v>
      </c>
      <c r="C1" s="299"/>
      <c r="D1" s="299"/>
      <c r="E1" s="299"/>
      <c r="F1" s="299"/>
      <c r="G1" s="299"/>
      <c r="H1" s="299"/>
      <c r="I1" s="299"/>
      <c r="J1" s="299"/>
      <c r="K1" s="299"/>
      <c r="L1" s="299"/>
      <c r="M1" s="299"/>
      <c r="N1" s="299"/>
      <c r="O1" s="299"/>
    </row>
    <row r="2" spans="2:15" ht="35.1" customHeight="1" thickBot="1" x14ac:dyDescent="0.2">
      <c r="B2" s="148" t="s">
        <v>50</v>
      </c>
      <c r="C2" s="149"/>
      <c r="D2" s="66">
        <f>決算報告書!D2</f>
        <v>0</v>
      </c>
      <c r="E2" s="150" t="s">
        <v>51</v>
      </c>
      <c r="F2" s="151"/>
      <c r="G2" s="452">
        <f>決算報告書!G2</f>
        <v>0</v>
      </c>
      <c r="H2" s="453"/>
      <c r="I2" s="453"/>
      <c r="J2" s="453"/>
      <c r="K2" s="453"/>
      <c r="L2" s="453"/>
      <c r="M2" s="453"/>
      <c r="N2" s="453"/>
      <c r="O2" s="454"/>
    </row>
    <row r="3" spans="2:15" ht="35.1" customHeight="1" thickTop="1" thickBot="1" x14ac:dyDescent="0.2">
      <c r="B3" s="150" t="s">
        <v>32</v>
      </c>
      <c r="C3" s="151"/>
      <c r="D3" s="67">
        <f>決算報告書!D3</f>
        <v>0</v>
      </c>
      <c r="E3" s="150" t="s">
        <v>45</v>
      </c>
      <c r="F3" s="152"/>
      <c r="G3" s="452">
        <f>決算報告書!G3</f>
        <v>0</v>
      </c>
      <c r="H3" s="453"/>
      <c r="I3" s="453"/>
      <c r="J3" s="453"/>
      <c r="K3" s="453"/>
      <c r="L3" s="453"/>
      <c r="M3" s="453"/>
      <c r="N3" s="453"/>
      <c r="O3" s="454"/>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21</v>
      </c>
      <c r="E7" s="455"/>
      <c r="F7" s="456"/>
      <c r="G7" s="459"/>
      <c r="H7" s="460"/>
      <c r="I7" s="460"/>
      <c r="J7" s="461"/>
      <c r="K7" s="465"/>
      <c r="L7" s="467" t="s">
        <v>6</v>
      </c>
      <c r="M7" s="465"/>
      <c r="N7" s="467" t="s">
        <v>6</v>
      </c>
      <c r="O7" s="259"/>
    </row>
    <row r="8" spans="2:15" ht="35.1" customHeight="1" x14ac:dyDescent="0.15">
      <c r="B8" s="276"/>
      <c r="C8" s="240"/>
      <c r="D8" s="52"/>
      <c r="E8" s="457"/>
      <c r="F8" s="458"/>
      <c r="G8" s="462"/>
      <c r="H8" s="463"/>
      <c r="I8" s="463"/>
      <c r="J8" s="464"/>
      <c r="K8" s="466"/>
      <c r="L8" s="468"/>
      <c r="M8" s="466"/>
      <c r="N8" s="468"/>
      <c r="O8" s="259"/>
    </row>
    <row r="9" spans="2:15" ht="35.1" customHeight="1" x14ac:dyDescent="0.15">
      <c r="B9" s="275">
        <v>2</v>
      </c>
      <c r="C9" s="239">
        <f>決算報告書!C9</f>
        <v>2019</v>
      </c>
      <c r="D9" s="22" t="s">
        <v>21</v>
      </c>
      <c r="E9" s="455"/>
      <c r="F9" s="456"/>
      <c r="G9" s="459"/>
      <c r="H9" s="460"/>
      <c r="I9" s="460"/>
      <c r="J9" s="461"/>
      <c r="K9" s="465"/>
      <c r="L9" s="467" t="s">
        <v>6</v>
      </c>
      <c r="M9" s="465"/>
      <c r="N9" s="467" t="s">
        <v>6</v>
      </c>
      <c r="O9" s="259"/>
    </row>
    <row r="10" spans="2:15" ht="35.1" customHeight="1" x14ac:dyDescent="0.15">
      <c r="B10" s="276"/>
      <c r="C10" s="240"/>
      <c r="D10" s="52"/>
      <c r="E10" s="457"/>
      <c r="F10" s="458"/>
      <c r="G10" s="462"/>
      <c r="H10" s="463"/>
      <c r="I10" s="463"/>
      <c r="J10" s="464"/>
      <c r="K10" s="466"/>
      <c r="L10" s="468"/>
      <c r="M10" s="466"/>
      <c r="N10" s="468"/>
      <c r="O10" s="259"/>
    </row>
    <row r="11" spans="2:15" ht="35.1" customHeight="1" x14ac:dyDescent="0.15">
      <c r="B11" s="275">
        <v>3</v>
      </c>
      <c r="C11" s="239">
        <f>決算報告書!C11</f>
        <v>2019</v>
      </c>
      <c r="D11" s="22" t="s">
        <v>21</v>
      </c>
      <c r="E11" s="455"/>
      <c r="F11" s="456"/>
      <c r="G11" s="459"/>
      <c r="H11" s="460"/>
      <c r="I11" s="460"/>
      <c r="J11" s="461"/>
      <c r="K11" s="465"/>
      <c r="L11" s="467" t="s">
        <v>6</v>
      </c>
      <c r="M11" s="465"/>
      <c r="N11" s="467" t="s">
        <v>6</v>
      </c>
      <c r="O11" s="230"/>
    </row>
    <row r="12" spans="2:15" ht="35.1" customHeight="1" x14ac:dyDescent="0.15">
      <c r="B12" s="276"/>
      <c r="C12" s="240"/>
      <c r="D12" s="52"/>
      <c r="E12" s="457"/>
      <c r="F12" s="458"/>
      <c r="G12" s="462"/>
      <c r="H12" s="463"/>
      <c r="I12" s="463"/>
      <c r="J12" s="464"/>
      <c r="K12" s="466"/>
      <c r="L12" s="468"/>
      <c r="M12" s="466"/>
      <c r="N12" s="468"/>
      <c r="O12" s="231"/>
    </row>
    <row r="13" spans="2:15" ht="35.1" customHeight="1" x14ac:dyDescent="0.15">
      <c r="B13" s="275">
        <v>4</v>
      </c>
      <c r="C13" s="239">
        <f>決算報告書!C13</f>
        <v>2019</v>
      </c>
      <c r="D13" s="22" t="s">
        <v>21</v>
      </c>
      <c r="E13" s="455"/>
      <c r="F13" s="456"/>
      <c r="G13" s="459"/>
      <c r="H13" s="460"/>
      <c r="I13" s="460"/>
      <c r="J13" s="461"/>
      <c r="K13" s="465"/>
      <c r="L13" s="467" t="s">
        <v>6</v>
      </c>
      <c r="M13" s="465"/>
      <c r="N13" s="467" t="s">
        <v>6</v>
      </c>
      <c r="O13" s="230"/>
    </row>
    <row r="14" spans="2:15" ht="35.1" customHeight="1" x14ac:dyDescent="0.15">
      <c r="B14" s="276"/>
      <c r="C14" s="240"/>
      <c r="D14" s="52"/>
      <c r="E14" s="457"/>
      <c r="F14" s="458"/>
      <c r="G14" s="462"/>
      <c r="H14" s="463"/>
      <c r="I14" s="463"/>
      <c r="J14" s="464"/>
      <c r="K14" s="466"/>
      <c r="L14" s="468"/>
      <c r="M14" s="466"/>
      <c r="N14" s="468"/>
      <c r="O14" s="231"/>
    </row>
    <row r="15" spans="2:15" ht="35.1" customHeight="1" x14ac:dyDescent="0.15">
      <c r="B15" s="275">
        <v>5</v>
      </c>
      <c r="C15" s="239">
        <f>決算報告書!C15</f>
        <v>2019</v>
      </c>
      <c r="D15" s="22" t="s">
        <v>21</v>
      </c>
      <c r="E15" s="455"/>
      <c r="F15" s="456"/>
      <c r="G15" s="459"/>
      <c r="H15" s="460"/>
      <c r="I15" s="460"/>
      <c r="J15" s="461"/>
      <c r="K15" s="465"/>
      <c r="L15" s="467" t="s">
        <v>6</v>
      </c>
      <c r="M15" s="465"/>
      <c r="N15" s="467" t="s">
        <v>6</v>
      </c>
      <c r="O15" s="259"/>
    </row>
    <row r="16" spans="2:15" ht="35.1" customHeight="1" x14ac:dyDescent="0.15">
      <c r="B16" s="276"/>
      <c r="C16" s="240"/>
      <c r="D16" s="52"/>
      <c r="E16" s="457"/>
      <c r="F16" s="458"/>
      <c r="G16" s="462"/>
      <c r="H16" s="463"/>
      <c r="I16" s="463"/>
      <c r="J16" s="464"/>
      <c r="K16" s="466"/>
      <c r="L16" s="468"/>
      <c r="M16" s="466"/>
      <c r="N16" s="468"/>
      <c r="O16" s="259"/>
    </row>
    <row r="17" spans="2:25" ht="35.1" customHeight="1" x14ac:dyDescent="0.15">
      <c r="B17" s="275">
        <v>6</v>
      </c>
      <c r="C17" s="239">
        <f>決算報告書!C17</f>
        <v>2019</v>
      </c>
      <c r="D17" s="22" t="s">
        <v>21</v>
      </c>
      <c r="E17" s="455"/>
      <c r="F17" s="456"/>
      <c r="G17" s="459"/>
      <c r="H17" s="460"/>
      <c r="I17" s="460"/>
      <c r="J17" s="461"/>
      <c r="K17" s="465"/>
      <c r="L17" s="467" t="s">
        <v>6</v>
      </c>
      <c r="M17" s="465"/>
      <c r="N17" s="467" t="s">
        <v>6</v>
      </c>
      <c r="O17" s="230"/>
      <c r="X17" s="33"/>
      <c r="Y17" s="33"/>
    </row>
    <row r="18" spans="2:25" ht="35.1" customHeight="1" x14ac:dyDescent="0.15">
      <c r="B18" s="276"/>
      <c r="C18" s="240"/>
      <c r="D18" s="52"/>
      <c r="E18" s="457"/>
      <c r="F18" s="458"/>
      <c r="G18" s="462"/>
      <c r="H18" s="463"/>
      <c r="I18" s="463"/>
      <c r="J18" s="464"/>
      <c r="K18" s="466"/>
      <c r="L18" s="468"/>
      <c r="M18" s="466"/>
      <c r="N18" s="468"/>
      <c r="O18" s="231"/>
      <c r="X18" s="33"/>
      <c r="Y18" s="33"/>
    </row>
    <row r="19" spans="2:25" ht="35.1" customHeight="1" x14ac:dyDescent="0.15">
      <c r="B19" s="275">
        <v>7</v>
      </c>
      <c r="C19" s="239">
        <f>決算報告書!C19</f>
        <v>2019</v>
      </c>
      <c r="D19" s="22" t="s">
        <v>21</v>
      </c>
      <c r="E19" s="455"/>
      <c r="F19" s="456"/>
      <c r="G19" s="459"/>
      <c r="H19" s="460"/>
      <c r="I19" s="460"/>
      <c r="J19" s="461"/>
      <c r="K19" s="465"/>
      <c r="L19" s="467" t="s">
        <v>6</v>
      </c>
      <c r="M19" s="465"/>
      <c r="N19" s="467" t="s">
        <v>6</v>
      </c>
      <c r="O19" s="259"/>
    </row>
    <row r="20" spans="2:25" ht="35.1" customHeight="1" x14ac:dyDescent="0.15">
      <c r="B20" s="276"/>
      <c r="C20" s="240"/>
      <c r="D20" s="52"/>
      <c r="E20" s="457"/>
      <c r="F20" s="458"/>
      <c r="G20" s="462"/>
      <c r="H20" s="463"/>
      <c r="I20" s="463"/>
      <c r="J20" s="464"/>
      <c r="K20" s="466"/>
      <c r="L20" s="468"/>
      <c r="M20" s="466"/>
      <c r="N20" s="468"/>
      <c r="O20" s="259"/>
    </row>
    <row r="21" spans="2:25" ht="35.1" customHeight="1" x14ac:dyDescent="0.15">
      <c r="B21" s="275">
        <v>8</v>
      </c>
      <c r="C21" s="239">
        <f>決算報告書!C21</f>
        <v>2019</v>
      </c>
      <c r="D21" s="22" t="s">
        <v>21</v>
      </c>
      <c r="E21" s="455"/>
      <c r="F21" s="456"/>
      <c r="G21" s="459"/>
      <c r="H21" s="460"/>
      <c r="I21" s="460"/>
      <c r="J21" s="461"/>
      <c r="K21" s="465"/>
      <c r="L21" s="467" t="s">
        <v>6</v>
      </c>
      <c r="M21" s="465"/>
      <c r="N21" s="467" t="s">
        <v>6</v>
      </c>
      <c r="O21" s="230"/>
    </row>
    <row r="22" spans="2:25" ht="35.1" customHeight="1" x14ac:dyDescent="0.15">
      <c r="B22" s="276"/>
      <c r="C22" s="240"/>
      <c r="D22" s="52"/>
      <c r="E22" s="457"/>
      <c r="F22" s="458"/>
      <c r="G22" s="462"/>
      <c r="H22" s="463"/>
      <c r="I22" s="463"/>
      <c r="J22" s="464"/>
      <c r="K22" s="466"/>
      <c r="L22" s="468"/>
      <c r="M22" s="466"/>
      <c r="N22" s="468"/>
      <c r="O22" s="231"/>
    </row>
    <row r="23" spans="2:25" ht="35.1" customHeight="1" x14ac:dyDescent="0.15">
      <c r="B23" s="275">
        <v>9</v>
      </c>
      <c r="C23" s="239">
        <f>決算報告書!C23</f>
        <v>2019</v>
      </c>
      <c r="D23" s="22" t="s">
        <v>21</v>
      </c>
      <c r="E23" s="455"/>
      <c r="F23" s="456"/>
      <c r="G23" s="459"/>
      <c r="H23" s="460"/>
      <c r="I23" s="460"/>
      <c r="J23" s="461"/>
      <c r="K23" s="465"/>
      <c r="L23" s="467" t="s">
        <v>6</v>
      </c>
      <c r="M23" s="465"/>
      <c r="N23" s="467" t="s">
        <v>6</v>
      </c>
      <c r="O23" s="259"/>
    </row>
    <row r="24" spans="2:25" ht="35.1" customHeight="1" x14ac:dyDescent="0.15">
      <c r="B24" s="276"/>
      <c r="C24" s="240"/>
      <c r="D24" s="52"/>
      <c r="E24" s="457"/>
      <c r="F24" s="458"/>
      <c r="G24" s="462"/>
      <c r="H24" s="463"/>
      <c r="I24" s="463"/>
      <c r="J24" s="464"/>
      <c r="K24" s="466"/>
      <c r="L24" s="468"/>
      <c r="M24" s="466"/>
      <c r="N24" s="468"/>
      <c r="O24" s="259"/>
    </row>
    <row r="25" spans="2:25" ht="35.1" customHeight="1" x14ac:dyDescent="0.15">
      <c r="B25" s="275">
        <v>10</v>
      </c>
      <c r="C25" s="239">
        <f>決算報告書!C25</f>
        <v>2019</v>
      </c>
      <c r="D25" s="22" t="s">
        <v>21</v>
      </c>
      <c r="E25" s="455"/>
      <c r="F25" s="456"/>
      <c r="G25" s="459"/>
      <c r="H25" s="460"/>
      <c r="I25" s="460"/>
      <c r="J25" s="461"/>
      <c r="K25" s="465"/>
      <c r="L25" s="467" t="s">
        <v>6</v>
      </c>
      <c r="M25" s="465"/>
      <c r="N25" s="467" t="s">
        <v>6</v>
      </c>
      <c r="O25" s="230"/>
    </row>
    <row r="26" spans="2:25" ht="35.1" customHeight="1" x14ac:dyDescent="0.15">
      <c r="B26" s="276"/>
      <c r="C26" s="240"/>
      <c r="D26" s="52"/>
      <c r="E26" s="457"/>
      <c r="F26" s="458"/>
      <c r="G26" s="462"/>
      <c r="H26" s="463"/>
      <c r="I26" s="463"/>
      <c r="J26" s="464"/>
      <c r="K26" s="466"/>
      <c r="L26" s="468"/>
      <c r="M26" s="466"/>
      <c r="N26" s="468"/>
      <c r="O26" s="231"/>
    </row>
    <row r="27" spans="2:25" ht="35.1" customHeight="1" x14ac:dyDescent="0.15">
      <c r="B27" s="275">
        <v>11</v>
      </c>
      <c r="C27" s="239">
        <f>決算報告書!C27</f>
        <v>2019</v>
      </c>
      <c r="D27" s="22" t="s">
        <v>21</v>
      </c>
      <c r="E27" s="455"/>
      <c r="F27" s="456"/>
      <c r="G27" s="459"/>
      <c r="H27" s="460"/>
      <c r="I27" s="460"/>
      <c r="J27" s="461"/>
      <c r="K27" s="465"/>
      <c r="L27" s="467" t="s">
        <v>6</v>
      </c>
      <c r="M27" s="465"/>
      <c r="N27" s="467" t="s">
        <v>6</v>
      </c>
      <c r="O27" s="232"/>
    </row>
    <row r="28" spans="2:25" ht="35.1" customHeight="1" x14ac:dyDescent="0.15">
      <c r="B28" s="276"/>
      <c r="C28" s="240"/>
      <c r="D28" s="52"/>
      <c r="E28" s="457"/>
      <c r="F28" s="458"/>
      <c r="G28" s="462"/>
      <c r="H28" s="463"/>
      <c r="I28" s="463"/>
      <c r="J28" s="464"/>
      <c r="K28" s="466"/>
      <c r="L28" s="468"/>
      <c r="M28" s="466"/>
      <c r="N28" s="468"/>
      <c r="O28" s="233"/>
    </row>
    <row r="29" spans="2:25" ht="35.1" customHeight="1" x14ac:dyDescent="0.15">
      <c r="B29" s="275">
        <v>12</v>
      </c>
      <c r="C29" s="239">
        <f>決算報告書!C29</f>
        <v>2019</v>
      </c>
      <c r="D29" s="22" t="s">
        <v>21</v>
      </c>
      <c r="E29" s="455"/>
      <c r="F29" s="456"/>
      <c r="G29" s="459"/>
      <c r="H29" s="460"/>
      <c r="I29" s="460"/>
      <c r="J29" s="461"/>
      <c r="K29" s="465"/>
      <c r="L29" s="469" t="s">
        <v>6</v>
      </c>
      <c r="M29" s="465"/>
      <c r="N29" s="467" t="s">
        <v>6</v>
      </c>
      <c r="O29" s="232"/>
    </row>
    <row r="30" spans="2:25" ht="35.1" customHeight="1" x14ac:dyDescent="0.15">
      <c r="B30" s="276"/>
      <c r="C30" s="240"/>
      <c r="D30" s="52"/>
      <c r="E30" s="457"/>
      <c r="F30" s="458"/>
      <c r="G30" s="462"/>
      <c r="H30" s="463"/>
      <c r="I30" s="463"/>
      <c r="J30" s="464"/>
      <c r="K30" s="466"/>
      <c r="L30" s="468"/>
      <c r="M30" s="466"/>
      <c r="N30" s="468"/>
      <c r="O30" s="234"/>
    </row>
    <row r="31" spans="2:25" ht="35.1" customHeight="1" x14ac:dyDescent="0.15">
      <c r="B31" s="275">
        <v>13</v>
      </c>
      <c r="C31" s="239">
        <f>決算報告書!C31</f>
        <v>2019</v>
      </c>
      <c r="D31" s="22" t="s">
        <v>21</v>
      </c>
      <c r="E31" s="455"/>
      <c r="F31" s="456"/>
      <c r="G31" s="459"/>
      <c r="H31" s="460"/>
      <c r="I31" s="460"/>
      <c r="J31" s="461"/>
      <c r="K31" s="465"/>
      <c r="L31" s="467" t="s">
        <v>6</v>
      </c>
      <c r="M31" s="465"/>
      <c r="N31" s="467" t="s">
        <v>6</v>
      </c>
      <c r="O31" s="230"/>
    </row>
    <row r="32" spans="2:25" ht="35.1" customHeight="1" x14ac:dyDescent="0.15">
      <c r="B32" s="276"/>
      <c r="C32" s="240"/>
      <c r="D32" s="52"/>
      <c r="E32" s="457"/>
      <c r="F32" s="458"/>
      <c r="G32" s="462"/>
      <c r="H32" s="463"/>
      <c r="I32" s="463"/>
      <c r="J32" s="464"/>
      <c r="K32" s="466"/>
      <c r="L32" s="468"/>
      <c r="M32" s="466"/>
      <c r="N32" s="468"/>
      <c r="O32" s="231"/>
    </row>
    <row r="33" spans="2:15" ht="35.1" customHeight="1" x14ac:dyDescent="0.15">
      <c r="B33" s="275">
        <v>14</v>
      </c>
      <c r="C33" s="239">
        <f>決算報告書!C33</f>
        <v>2019</v>
      </c>
      <c r="D33" s="22" t="s">
        <v>21</v>
      </c>
      <c r="E33" s="455"/>
      <c r="F33" s="456"/>
      <c r="G33" s="459"/>
      <c r="H33" s="460"/>
      <c r="I33" s="460"/>
      <c r="J33" s="461"/>
      <c r="K33" s="465"/>
      <c r="L33" s="469" t="s">
        <v>6</v>
      </c>
      <c r="M33" s="465"/>
      <c r="N33" s="469" t="s">
        <v>6</v>
      </c>
      <c r="O33" s="232"/>
    </row>
    <row r="34" spans="2:15" ht="35.1" customHeight="1" x14ac:dyDescent="0.15">
      <c r="B34" s="276"/>
      <c r="C34" s="240"/>
      <c r="D34" s="52"/>
      <c r="E34" s="457"/>
      <c r="F34" s="458"/>
      <c r="G34" s="462"/>
      <c r="H34" s="463"/>
      <c r="I34" s="463"/>
      <c r="J34" s="464"/>
      <c r="K34" s="466"/>
      <c r="L34" s="468"/>
      <c r="M34" s="466"/>
      <c r="N34" s="468"/>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B5EAF1"/>
    <pageSetUpPr fitToPage="1"/>
  </sheetPr>
  <dimension ref="B1:W40"/>
  <sheetViews>
    <sheetView topLeftCell="A2" zoomScale="80" zoomScaleNormal="80" workbookViewId="0">
      <selection activeCell="D2" sqref="D2"/>
    </sheetView>
  </sheetViews>
  <sheetFormatPr defaultColWidth="9" defaultRowHeight="12" x14ac:dyDescent="0.15"/>
  <cols>
    <col min="1" max="1" width="2.625" style="7" customWidth="1"/>
    <col min="2" max="2" width="5.625" style="7" customWidth="1"/>
    <col min="3" max="3" width="10.625" style="7" customWidth="1"/>
    <col min="4" max="4" width="24.125" style="7" customWidth="1"/>
    <col min="5" max="5" width="12.625" style="7" customWidth="1"/>
    <col min="6" max="6" width="5.625" style="7" customWidth="1"/>
    <col min="7" max="7" width="12.625" style="7" customWidth="1"/>
    <col min="8" max="8" width="5.625" style="7" customWidth="1"/>
    <col min="9" max="9" width="12.625" style="7" customWidth="1"/>
    <col min="10" max="10" width="5.625" style="7" customWidth="1"/>
    <col min="11" max="11" width="12.625" style="7" customWidth="1"/>
    <col min="12" max="12" width="5.625" style="7" customWidth="1"/>
    <col min="13" max="13" width="12.625" style="9" customWidth="1"/>
    <col min="14" max="14" width="5.625" style="9" customWidth="1"/>
    <col min="15" max="15" width="10.625" style="9" customWidth="1"/>
    <col min="16" max="16" width="2.625" style="7" customWidth="1"/>
    <col min="17" max="16384" width="9" style="7"/>
  </cols>
  <sheetData>
    <row r="1" spans="2:23" ht="30" customHeight="1" thickBot="1" x14ac:dyDescent="0.2">
      <c r="B1" s="127" t="s">
        <v>46</v>
      </c>
      <c r="C1" s="127"/>
      <c r="D1" s="127"/>
      <c r="E1" s="127"/>
      <c r="F1" s="127"/>
      <c r="G1" s="127"/>
      <c r="H1" s="127"/>
      <c r="I1" s="127"/>
      <c r="J1" s="127"/>
      <c r="K1" s="127"/>
      <c r="L1" s="127"/>
      <c r="M1" s="127"/>
      <c r="N1" s="127"/>
      <c r="O1" s="127"/>
    </row>
    <row r="2" spans="2:23" ht="35.1" customHeight="1" thickBot="1" x14ac:dyDescent="0.2">
      <c r="B2" s="148" t="s">
        <v>50</v>
      </c>
      <c r="C2" s="149"/>
      <c r="D2" s="25" t="s">
        <v>53</v>
      </c>
      <c r="E2" s="150" t="s">
        <v>51</v>
      </c>
      <c r="F2" s="151"/>
      <c r="G2" s="160"/>
      <c r="H2" s="161"/>
      <c r="I2" s="161"/>
      <c r="J2" s="161"/>
      <c r="K2" s="161"/>
      <c r="L2" s="161"/>
      <c r="M2" s="161"/>
      <c r="N2" s="161"/>
      <c r="O2" s="162"/>
    </row>
    <row r="3" spans="2:23" ht="35.1" customHeight="1" thickTop="1" thickBot="1" x14ac:dyDescent="0.2">
      <c r="B3" s="150" t="s">
        <v>32</v>
      </c>
      <c r="C3" s="151"/>
      <c r="D3" s="32" t="s">
        <v>54</v>
      </c>
      <c r="E3" s="150" t="s">
        <v>45</v>
      </c>
      <c r="F3" s="152"/>
      <c r="G3" s="153"/>
      <c r="H3" s="154"/>
      <c r="I3" s="154"/>
      <c r="J3" s="154"/>
      <c r="K3" s="154"/>
      <c r="L3" s="154"/>
      <c r="M3" s="154"/>
      <c r="N3" s="154"/>
      <c r="O3" s="155"/>
    </row>
    <row r="4" spans="2:23" ht="24.95" customHeight="1" thickBot="1" x14ac:dyDescent="0.2"/>
    <row r="5" spans="2:23" ht="24.95" customHeight="1" x14ac:dyDescent="0.15">
      <c r="B5" s="140" t="s">
        <v>0</v>
      </c>
      <c r="C5" s="142" t="s">
        <v>1</v>
      </c>
      <c r="D5" s="28" t="s">
        <v>2</v>
      </c>
      <c r="E5" s="144" t="s">
        <v>30</v>
      </c>
      <c r="F5" s="145"/>
      <c r="G5" s="144" t="s">
        <v>9</v>
      </c>
      <c r="H5" s="145"/>
      <c r="I5" s="144" t="s">
        <v>10</v>
      </c>
      <c r="J5" s="145"/>
      <c r="K5" s="144" t="s">
        <v>3</v>
      </c>
      <c r="L5" s="145"/>
      <c r="M5" s="144" t="s">
        <v>31</v>
      </c>
      <c r="N5" s="145"/>
      <c r="O5" s="158" t="s">
        <v>4</v>
      </c>
    </row>
    <row r="6" spans="2:23" ht="24.95" customHeight="1" thickBot="1" x14ac:dyDescent="0.2">
      <c r="B6" s="141"/>
      <c r="C6" s="143"/>
      <c r="D6" s="29" t="s">
        <v>5</v>
      </c>
      <c r="E6" s="146"/>
      <c r="F6" s="147"/>
      <c r="G6" s="146"/>
      <c r="H6" s="147"/>
      <c r="I6" s="146"/>
      <c r="J6" s="147"/>
      <c r="K6" s="156"/>
      <c r="L6" s="157"/>
      <c r="M6" s="156"/>
      <c r="N6" s="157"/>
      <c r="O6" s="159"/>
    </row>
    <row r="7" spans="2:23" ht="35.1" customHeight="1" thickTop="1" x14ac:dyDescent="0.15">
      <c r="B7" s="164">
        <v>1</v>
      </c>
      <c r="C7" s="166" t="s">
        <v>64</v>
      </c>
      <c r="D7" s="34" t="s">
        <v>12</v>
      </c>
      <c r="E7" s="180"/>
      <c r="F7" s="181" t="s">
        <v>6</v>
      </c>
      <c r="G7" s="182"/>
      <c r="H7" s="183" t="s">
        <v>6</v>
      </c>
      <c r="I7" s="185"/>
      <c r="J7" s="187" t="s">
        <v>6</v>
      </c>
      <c r="K7" s="176"/>
      <c r="L7" s="174" t="s">
        <v>6</v>
      </c>
      <c r="M7" s="178"/>
      <c r="N7" s="174" t="s">
        <v>6</v>
      </c>
      <c r="O7" s="163"/>
    </row>
    <row r="8" spans="2:23" ht="35.1" customHeight="1" x14ac:dyDescent="0.15">
      <c r="B8" s="165"/>
      <c r="C8" s="167"/>
      <c r="D8" s="35"/>
      <c r="E8" s="169"/>
      <c r="F8" s="171"/>
      <c r="G8" s="173"/>
      <c r="H8" s="184"/>
      <c r="I8" s="186"/>
      <c r="J8" s="184"/>
      <c r="K8" s="177"/>
      <c r="L8" s="175"/>
      <c r="M8" s="179"/>
      <c r="N8" s="175"/>
      <c r="O8" s="163"/>
    </row>
    <row r="9" spans="2:23" ht="35.1" customHeight="1" x14ac:dyDescent="0.15">
      <c r="B9" s="164">
        <v>2</v>
      </c>
      <c r="C9" s="166" t="s">
        <v>64</v>
      </c>
      <c r="D9" s="34" t="s">
        <v>13</v>
      </c>
      <c r="E9" s="168"/>
      <c r="F9" s="170" t="s">
        <v>6</v>
      </c>
      <c r="G9" s="172"/>
      <c r="H9" s="189" t="s">
        <v>6</v>
      </c>
      <c r="I9" s="188"/>
      <c r="J9" s="189" t="s">
        <v>6</v>
      </c>
      <c r="K9" s="176"/>
      <c r="L9" s="174" t="s">
        <v>6</v>
      </c>
      <c r="M9" s="178"/>
      <c r="N9" s="174" t="s">
        <v>6</v>
      </c>
      <c r="O9" s="163"/>
    </row>
    <row r="10" spans="2:23" ht="35.1" customHeight="1" x14ac:dyDescent="0.15">
      <c r="B10" s="165"/>
      <c r="C10" s="167"/>
      <c r="D10" s="35"/>
      <c r="E10" s="169"/>
      <c r="F10" s="171"/>
      <c r="G10" s="173"/>
      <c r="H10" s="184"/>
      <c r="I10" s="186"/>
      <c r="J10" s="184"/>
      <c r="K10" s="177"/>
      <c r="L10" s="175"/>
      <c r="M10" s="179"/>
      <c r="N10" s="175"/>
      <c r="O10" s="163"/>
    </row>
    <row r="11" spans="2:23" ht="35.1" customHeight="1" x14ac:dyDescent="0.15">
      <c r="B11" s="164">
        <v>3</v>
      </c>
      <c r="C11" s="166" t="s">
        <v>64</v>
      </c>
      <c r="D11" s="34" t="s">
        <v>14</v>
      </c>
      <c r="E11" s="168"/>
      <c r="F11" s="170" t="s">
        <v>6</v>
      </c>
      <c r="G11" s="172"/>
      <c r="H11" s="189" t="s">
        <v>6</v>
      </c>
      <c r="I11" s="188"/>
      <c r="J11" s="189" t="s">
        <v>6</v>
      </c>
      <c r="K11" s="176"/>
      <c r="L11" s="174" t="s">
        <v>6</v>
      </c>
      <c r="M11" s="178"/>
      <c r="N11" s="174" t="s">
        <v>6</v>
      </c>
      <c r="O11" s="190"/>
      <c r="W11" s="36"/>
    </row>
    <row r="12" spans="2:23" ht="35.1" customHeight="1" x14ac:dyDescent="0.15">
      <c r="B12" s="165"/>
      <c r="C12" s="167"/>
      <c r="D12" s="35"/>
      <c r="E12" s="169"/>
      <c r="F12" s="171"/>
      <c r="G12" s="173"/>
      <c r="H12" s="184"/>
      <c r="I12" s="186"/>
      <c r="J12" s="184"/>
      <c r="K12" s="177"/>
      <c r="L12" s="175"/>
      <c r="M12" s="179"/>
      <c r="N12" s="175"/>
      <c r="O12" s="191"/>
    </row>
    <row r="13" spans="2:23" ht="35.1" customHeight="1" x14ac:dyDescent="0.15">
      <c r="B13" s="164">
        <v>4</v>
      </c>
      <c r="C13" s="166" t="s">
        <v>64</v>
      </c>
      <c r="D13" s="34" t="s">
        <v>15</v>
      </c>
      <c r="E13" s="168"/>
      <c r="F13" s="170" t="s">
        <v>6</v>
      </c>
      <c r="G13" s="172"/>
      <c r="H13" s="189" t="s">
        <v>6</v>
      </c>
      <c r="I13" s="188"/>
      <c r="J13" s="189" t="s">
        <v>6</v>
      </c>
      <c r="K13" s="176"/>
      <c r="L13" s="174" t="s">
        <v>6</v>
      </c>
      <c r="M13" s="178"/>
      <c r="N13" s="174" t="s">
        <v>6</v>
      </c>
      <c r="O13" s="190"/>
    </row>
    <row r="14" spans="2:23" ht="35.1" customHeight="1" x14ac:dyDescent="0.15">
      <c r="B14" s="165"/>
      <c r="C14" s="167"/>
      <c r="D14" s="35"/>
      <c r="E14" s="169"/>
      <c r="F14" s="171"/>
      <c r="G14" s="173"/>
      <c r="H14" s="184"/>
      <c r="I14" s="186"/>
      <c r="J14" s="184"/>
      <c r="K14" s="177"/>
      <c r="L14" s="175"/>
      <c r="M14" s="179"/>
      <c r="N14" s="175"/>
      <c r="O14" s="191"/>
    </row>
    <row r="15" spans="2:23" ht="35.1" customHeight="1" x14ac:dyDescent="0.15">
      <c r="B15" s="164">
        <v>5</v>
      </c>
      <c r="C15" s="166" t="s">
        <v>64</v>
      </c>
      <c r="D15" s="34" t="s">
        <v>16</v>
      </c>
      <c r="E15" s="168"/>
      <c r="F15" s="170" t="s">
        <v>6</v>
      </c>
      <c r="G15" s="172"/>
      <c r="H15" s="189" t="s">
        <v>6</v>
      </c>
      <c r="I15" s="188"/>
      <c r="J15" s="189" t="s">
        <v>6</v>
      </c>
      <c r="K15" s="176"/>
      <c r="L15" s="174" t="s">
        <v>6</v>
      </c>
      <c r="M15" s="178"/>
      <c r="N15" s="174" t="s">
        <v>6</v>
      </c>
      <c r="O15" s="163"/>
    </row>
    <row r="16" spans="2:23" ht="35.1" customHeight="1" x14ac:dyDescent="0.15">
      <c r="B16" s="165"/>
      <c r="C16" s="167"/>
      <c r="D16" s="35"/>
      <c r="E16" s="169"/>
      <c r="F16" s="171"/>
      <c r="G16" s="173"/>
      <c r="H16" s="184"/>
      <c r="I16" s="186"/>
      <c r="J16" s="184"/>
      <c r="K16" s="177"/>
      <c r="L16" s="175"/>
      <c r="M16" s="179"/>
      <c r="N16" s="175"/>
      <c r="O16" s="163"/>
    </row>
    <row r="17" spans="2:15" ht="35.1" customHeight="1" x14ac:dyDescent="0.15">
      <c r="B17" s="164">
        <v>6</v>
      </c>
      <c r="C17" s="166" t="s">
        <v>64</v>
      </c>
      <c r="D17" s="34" t="s">
        <v>17</v>
      </c>
      <c r="E17" s="168"/>
      <c r="F17" s="170" t="s">
        <v>6</v>
      </c>
      <c r="G17" s="172"/>
      <c r="H17" s="189" t="s">
        <v>6</v>
      </c>
      <c r="I17" s="188"/>
      <c r="J17" s="189" t="s">
        <v>6</v>
      </c>
      <c r="K17" s="176"/>
      <c r="L17" s="174" t="s">
        <v>6</v>
      </c>
      <c r="M17" s="178"/>
      <c r="N17" s="174" t="s">
        <v>6</v>
      </c>
      <c r="O17" s="190"/>
    </row>
    <row r="18" spans="2:15" ht="35.1" customHeight="1" x14ac:dyDescent="0.15">
      <c r="B18" s="165"/>
      <c r="C18" s="167"/>
      <c r="D18" s="35"/>
      <c r="E18" s="169"/>
      <c r="F18" s="171"/>
      <c r="G18" s="173"/>
      <c r="H18" s="184"/>
      <c r="I18" s="186"/>
      <c r="J18" s="184"/>
      <c r="K18" s="177"/>
      <c r="L18" s="175"/>
      <c r="M18" s="179"/>
      <c r="N18" s="175"/>
      <c r="O18" s="191"/>
    </row>
    <row r="19" spans="2:15" ht="35.1" customHeight="1" x14ac:dyDescent="0.15">
      <c r="B19" s="164">
        <v>7</v>
      </c>
      <c r="C19" s="166" t="s">
        <v>64</v>
      </c>
      <c r="D19" s="34" t="s">
        <v>18</v>
      </c>
      <c r="E19" s="168"/>
      <c r="F19" s="170" t="s">
        <v>6</v>
      </c>
      <c r="G19" s="172"/>
      <c r="H19" s="189" t="s">
        <v>6</v>
      </c>
      <c r="I19" s="188"/>
      <c r="J19" s="189" t="s">
        <v>6</v>
      </c>
      <c r="K19" s="176"/>
      <c r="L19" s="174" t="s">
        <v>6</v>
      </c>
      <c r="M19" s="178"/>
      <c r="N19" s="174" t="s">
        <v>6</v>
      </c>
      <c r="O19" s="163"/>
    </row>
    <row r="20" spans="2:15" ht="35.1" customHeight="1" x14ac:dyDescent="0.15">
      <c r="B20" s="165"/>
      <c r="C20" s="167"/>
      <c r="D20" s="35"/>
      <c r="E20" s="169"/>
      <c r="F20" s="171"/>
      <c r="G20" s="173"/>
      <c r="H20" s="184"/>
      <c r="I20" s="186"/>
      <c r="J20" s="184"/>
      <c r="K20" s="177"/>
      <c r="L20" s="175"/>
      <c r="M20" s="179"/>
      <c r="N20" s="175"/>
      <c r="O20" s="163"/>
    </row>
    <row r="21" spans="2:15" ht="35.1" customHeight="1" x14ac:dyDescent="0.15">
      <c r="B21" s="164">
        <v>8</v>
      </c>
      <c r="C21" s="166" t="s">
        <v>64</v>
      </c>
      <c r="D21" s="34" t="s">
        <v>19</v>
      </c>
      <c r="E21" s="168"/>
      <c r="F21" s="170" t="s">
        <v>6</v>
      </c>
      <c r="G21" s="172"/>
      <c r="H21" s="189" t="s">
        <v>6</v>
      </c>
      <c r="I21" s="188"/>
      <c r="J21" s="189" t="s">
        <v>6</v>
      </c>
      <c r="K21" s="176"/>
      <c r="L21" s="174" t="s">
        <v>6</v>
      </c>
      <c r="M21" s="178"/>
      <c r="N21" s="174" t="s">
        <v>6</v>
      </c>
      <c r="O21" s="190"/>
    </row>
    <row r="22" spans="2:15" ht="35.1" customHeight="1" x14ac:dyDescent="0.15">
      <c r="B22" s="165"/>
      <c r="C22" s="167"/>
      <c r="D22" s="35"/>
      <c r="E22" s="169"/>
      <c r="F22" s="171"/>
      <c r="G22" s="173"/>
      <c r="H22" s="184"/>
      <c r="I22" s="186"/>
      <c r="J22" s="184"/>
      <c r="K22" s="177"/>
      <c r="L22" s="175"/>
      <c r="M22" s="179"/>
      <c r="N22" s="175"/>
      <c r="O22" s="191"/>
    </row>
    <row r="23" spans="2:15" ht="35.1" customHeight="1" x14ac:dyDescent="0.15">
      <c r="B23" s="164">
        <v>9</v>
      </c>
      <c r="C23" s="166" t="s">
        <v>64</v>
      </c>
      <c r="D23" s="34" t="s">
        <v>20</v>
      </c>
      <c r="E23" s="168"/>
      <c r="F23" s="170" t="s">
        <v>6</v>
      </c>
      <c r="G23" s="172"/>
      <c r="H23" s="189" t="s">
        <v>6</v>
      </c>
      <c r="I23" s="188"/>
      <c r="J23" s="189" t="s">
        <v>6</v>
      </c>
      <c r="K23" s="176"/>
      <c r="L23" s="174" t="s">
        <v>6</v>
      </c>
      <c r="M23" s="178"/>
      <c r="N23" s="174" t="s">
        <v>6</v>
      </c>
      <c r="O23" s="163"/>
    </row>
    <row r="24" spans="2:15" ht="35.1" customHeight="1" x14ac:dyDescent="0.15">
      <c r="B24" s="165"/>
      <c r="C24" s="167"/>
      <c r="D24" s="35"/>
      <c r="E24" s="169"/>
      <c r="F24" s="171"/>
      <c r="G24" s="173"/>
      <c r="H24" s="184"/>
      <c r="I24" s="186"/>
      <c r="J24" s="184"/>
      <c r="K24" s="177"/>
      <c r="L24" s="175"/>
      <c r="M24" s="179"/>
      <c r="N24" s="175"/>
      <c r="O24" s="163"/>
    </row>
    <row r="25" spans="2:15" ht="35.1" customHeight="1" x14ac:dyDescent="0.15">
      <c r="B25" s="164">
        <v>10</v>
      </c>
      <c r="C25" s="166" t="s">
        <v>64</v>
      </c>
      <c r="D25" s="34" t="s">
        <v>21</v>
      </c>
      <c r="E25" s="168"/>
      <c r="F25" s="170" t="s">
        <v>6</v>
      </c>
      <c r="G25" s="172"/>
      <c r="H25" s="189" t="s">
        <v>6</v>
      </c>
      <c r="I25" s="188"/>
      <c r="J25" s="189" t="s">
        <v>6</v>
      </c>
      <c r="K25" s="176"/>
      <c r="L25" s="174" t="s">
        <v>6</v>
      </c>
      <c r="M25" s="178"/>
      <c r="N25" s="174" t="s">
        <v>6</v>
      </c>
      <c r="O25" s="190"/>
    </row>
    <row r="26" spans="2:15" ht="35.1" customHeight="1" x14ac:dyDescent="0.15">
      <c r="B26" s="165"/>
      <c r="C26" s="167"/>
      <c r="D26" s="35"/>
      <c r="E26" s="169"/>
      <c r="F26" s="171"/>
      <c r="G26" s="173"/>
      <c r="H26" s="184"/>
      <c r="I26" s="186"/>
      <c r="J26" s="184"/>
      <c r="K26" s="177"/>
      <c r="L26" s="175"/>
      <c r="M26" s="179"/>
      <c r="N26" s="175"/>
      <c r="O26" s="191"/>
    </row>
    <row r="27" spans="2:15" ht="35.1" customHeight="1" x14ac:dyDescent="0.15">
      <c r="B27" s="164">
        <v>11</v>
      </c>
      <c r="C27" s="166" t="s">
        <v>64</v>
      </c>
      <c r="D27" s="34" t="s">
        <v>22</v>
      </c>
      <c r="E27" s="168"/>
      <c r="F27" s="170" t="s">
        <v>6</v>
      </c>
      <c r="G27" s="172"/>
      <c r="H27" s="189" t="s">
        <v>6</v>
      </c>
      <c r="I27" s="188"/>
      <c r="J27" s="189" t="s">
        <v>6</v>
      </c>
      <c r="K27" s="176"/>
      <c r="L27" s="174" t="s">
        <v>6</v>
      </c>
      <c r="M27" s="178"/>
      <c r="N27" s="174" t="s">
        <v>6</v>
      </c>
      <c r="O27" s="192"/>
    </row>
    <row r="28" spans="2:15" ht="35.1" customHeight="1" x14ac:dyDescent="0.15">
      <c r="B28" s="165"/>
      <c r="C28" s="167"/>
      <c r="D28" s="35"/>
      <c r="E28" s="169"/>
      <c r="F28" s="171"/>
      <c r="G28" s="173"/>
      <c r="H28" s="184"/>
      <c r="I28" s="186"/>
      <c r="J28" s="184"/>
      <c r="K28" s="177"/>
      <c r="L28" s="175"/>
      <c r="M28" s="179"/>
      <c r="N28" s="175"/>
      <c r="O28" s="193"/>
    </row>
    <row r="29" spans="2:15" ht="35.1" customHeight="1" x14ac:dyDescent="0.15">
      <c r="B29" s="164">
        <v>12</v>
      </c>
      <c r="C29" s="166" t="s">
        <v>64</v>
      </c>
      <c r="D29" s="34" t="s">
        <v>23</v>
      </c>
      <c r="E29" s="168"/>
      <c r="F29" s="170" t="s">
        <v>6</v>
      </c>
      <c r="G29" s="172"/>
      <c r="H29" s="189" t="s">
        <v>6</v>
      </c>
      <c r="I29" s="188"/>
      <c r="J29" s="189" t="s">
        <v>6</v>
      </c>
      <c r="K29" s="176"/>
      <c r="L29" s="195" t="s">
        <v>6</v>
      </c>
      <c r="M29" s="178"/>
      <c r="N29" s="174" t="s">
        <v>6</v>
      </c>
      <c r="O29" s="192"/>
    </row>
    <row r="30" spans="2:15" ht="35.1" customHeight="1" x14ac:dyDescent="0.15">
      <c r="B30" s="165"/>
      <c r="C30" s="167"/>
      <c r="D30" s="35"/>
      <c r="E30" s="169"/>
      <c r="F30" s="171"/>
      <c r="G30" s="173"/>
      <c r="H30" s="184"/>
      <c r="I30" s="186"/>
      <c r="J30" s="184"/>
      <c r="K30" s="177"/>
      <c r="L30" s="175"/>
      <c r="M30" s="179"/>
      <c r="N30" s="175"/>
      <c r="O30" s="194"/>
    </row>
    <row r="31" spans="2:15" ht="35.1" customHeight="1" x14ac:dyDescent="0.15">
      <c r="B31" s="164">
        <v>13</v>
      </c>
      <c r="C31" s="166" t="s">
        <v>64</v>
      </c>
      <c r="D31" s="34" t="s">
        <v>24</v>
      </c>
      <c r="E31" s="168"/>
      <c r="F31" s="170" t="s">
        <v>6</v>
      </c>
      <c r="G31" s="172"/>
      <c r="H31" s="189" t="s">
        <v>6</v>
      </c>
      <c r="I31" s="188"/>
      <c r="J31" s="189" t="s">
        <v>6</v>
      </c>
      <c r="K31" s="176"/>
      <c r="L31" s="174" t="s">
        <v>6</v>
      </c>
      <c r="M31" s="178"/>
      <c r="N31" s="174" t="s">
        <v>6</v>
      </c>
      <c r="O31" s="190"/>
    </row>
    <row r="32" spans="2:15" ht="35.1" customHeight="1" x14ac:dyDescent="0.15">
      <c r="B32" s="165"/>
      <c r="C32" s="167"/>
      <c r="D32" s="35"/>
      <c r="E32" s="169"/>
      <c r="F32" s="171"/>
      <c r="G32" s="173"/>
      <c r="H32" s="184"/>
      <c r="I32" s="186"/>
      <c r="J32" s="184"/>
      <c r="K32" s="177"/>
      <c r="L32" s="175"/>
      <c r="M32" s="179"/>
      <c r="N32" s="175"/>
      <c r="O32" s="191"/>
    </row>
    <row r="33" spans="2:15" ht="35.1" customHeight="1" x14ac:dyDescent="0.15">
      <c r="B33" s="164">
        <v>14</v>
      </c>
      <c r="C33" s="166" t="s">
        <v>64</v>
      </c>
      <c r="D33" s="30" t="s">
        <v>25</v>
      </c>
      <c r="E33" s="168"/>
      <c r="F33" s="197" t="s">
        <v>6</v>
      </c>
      <c r="G33" s="172"/>
      <c r="H33" s="213" t="s">
        <v>6</v>
      </c>
      <c r="I33" s="188"/>
      <c r="J33" s="213" t="s">
        <v>6</v>
      </c>
      <c r="K33" s="176"/>
      <c r="L33" s="195" t="s">
        <v>6</v>
      </c>
      <c r="M33" s="178"/>
      <c r="N33" s="195" t="s">
        <v>6</v>
      </c>
      <c r="O33" s="192"/>
    </row>
    <row r="34" spans="2:15" ht="35.1" customHeight="1" thickBot="1" x14ac:dyDescent="0.2">
      <c r="B34" s="165"/>
      <c r="C34" s="167"/>
      <c r="D34" s="31"/>
      <c r="E34" s="196"/>
      <c r="F34" s="198"/>
      <c r="G34" s="199"/>
      <c r="H34" s="214"/>
      <c r="I34" s="215"/>
      <c r="J34" s="216"/>
      <c r="K34" s="177"/>
      <c r="L34" s="175"/>
      <c r="M34" s="179"/>
      <c r="N34" s="175"/>
      <c r="O34" s="194"/>
    </row>
    <row r="35" spans="2:15" ht="35.1" customHeight="1" thickTop="1" x14ac:dyDescent="0.15">
      <c r="B35" s="205" t="s">
        <v>7</v>
      </c>
      <c r="C35" s="206"/>
      <c r="D35" s="207"/>
      <c r="E35" s="210">
        <f>SUM(E7:E34)</f>
        <v>0</v>
      </c>
      <c r="F35" s="211" t="s">
        <v>6</v>
      </c>
      <c r="G35" s="210">
        <f>SUM(G7:G34)</f>
        <v>0</v>
      </c>
      <c r="H35" s="211" t="s">
        <v>6</v>
      </c>
      <c r="I35" s="210">
        <f>SUM(I7:I34)</f>
        <v>0</v>
      </c>
      <c r="J35" s="211" t="s">
        <v>6</v>
      </c>
      <c r="K35" s="212">
        <f>SUM(K7:K34)</f>
        <v>0</v>
      </c>
      <c r="L35" s="200" t="s">
        <v>6</v>
      </c>
      <c r="M35" s="202">
        <f>SUM(M7:M34)</f>
        <v>0</v>
      </c>
      <c r="N35" s="200" t="s">
        <v>6</v>
      </c>
      <c r="O35" s="192"/>
    </row>
    <row r="36" spans="2:15" ht="35.1" customHeight="1" thickBot="1" x14ac:dyDescent="0.2">
      <c r="B36" s="208"/>
      <c r="C36" s="209"/>
      <c r="D36" s="209"/>
      <c r="E36" s="203"/>
      <c r="F36" s="201"/>
      <c r="G36" s="203"/>
      <c r="H36" s="201"/>
      <c r="I36" s="203"/>
      <c r="J36" s="201"/>
      <c r="K36" s="203"/>
      <c r="L36" s="201"/>
      <c r="M36" s="203"/>
      <c r="N36" s="201"/>
      <c r="O36" s="204"/>
    </row>
    <row r="37" spans="2:15" ht="12" customHeight="1" x14ac:dyDescent="0.15">
      <c r="B37" s="94"/>
      <c r="C37" s="94"/>
      <c r="D37" s="94"/>
      <c r="E37" s="94"/>
      <c r="F37" s="94"/>
      <c r="G37" s="94"/>
      <c r="H37" s="94"/>
      <c r="I37" s="94"/>
      <c r="J37" s="94"/>
      <c r="K37" s="94"/>
    </row>
    <row r="38" spans="2:15" ht="13.5" x14ac:dyDescent="0.15">
      <c r="B38" s="19"/>
      <c r="C38" s="86"/>
      <c r="D38" s="87"/>
      <c r="E38" s="87"/>
      <c r="F38" s="87"/>
      <c r="G38" s="87"/>
      <c r="H38" s="87"/>
      <c r="I38" s="87"/>
      <c r="J38" s="87"/>
      <c r="K38" s="87"/>
    </row>
    <row r="39" spans="2:15" ht="13.5" x14ac:dyDescent="0.15">
      <c r="B39" s="18"/>
      <c r="C39" s="86"/>
      <c r="D39" s="87"/>
      <c r="E39" s="87"/>
      <c r="F39" s="87"/>
      <c r="G39" s="87"/>
      <c r="H39" s="87"/>
      <c r="I39" s="87"/>
      <c r="J39" s="87"/>
      <c r="K39" s="87"/>
    </row>
    <row r="40" spans="2:15" ht="13.5" x14ac:dyDescent="0.15">
      <c r="B40" s="18"/>
      <c r="C40" s="86"/>
      <c r="D40" s="87"/>
      <c r="E40" s="87"/>
      <c r="F40" s="87"/>
      <c r="G40" s="87"/>
      <c r="H40" s="87"/>
      <c r="I40" s="87"/>
      <c r="J40" s="87"/>
      <c r="K40" s="87"/>
    </row>
  </sheetData>
  <sheetProtection password="C714" sheet="1" objects="1" scenarios="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B3:C3"/>
    <mergeCell ref="E3:F3"/>
    <mergeCell ref="G3:O3"/>
    <mergeCell ref="M5:N6"/>
    <mergeCell ref="O5:O6"/>
    <mergeCell ref="K5:L6"/>
    <mergeCell ref="G2:O2"/>
  </mergeCells>
  <phoneticPr fontId="2"/>
  <pageMargins left="0.35433070866141736" right="0.19685039370078741" top="0.35433070866141736" bottom="0.39370078740157483" header="0.31496062992125984" footer="0.31496062992125984"/>
  <pageSetup paperSize="9" scale="68" orientation="portrait" cellComments="asDisplayed"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83</v>
      </c>
      <c r="C1" s="299"/>
      <c r="D1" s="299"/>
      <c r="E1" s="299"/>
      <c r="F1" s="299"/>
      <c r="G1" s="299"/>
      <c r="H1" s="299"/>
      <c r="I1" s="299"/>
      <c r="J1" s="299"/>
      <c r="K1" s="299"/>
      <c r="L1" s="299"/>
      <c r="M1" s="299"/>
      <c r="N1" s="299"/>
      <c r="O1" s="299"/>
    </row>
    <row r="2" spans="2:15" ht="35.1" customHeight="1" thickBot="1" x14ac:dyDescent="0.2">
      <c r="B2" s="148" t="s">
        <v>50</v>
      </c>
      <c r="C2" s="149"/>
      <c r="D2" s="64">
        <f>決算報告書!D2</f>
        <v>0</v>
      </c>
      <c r="E2" s="150" t="s">
        <v>51</v>
      </c>
      <c r="F2" s="151"/>
      <c r="G2" s="470">
        <f>決算報告書!G2</f>
        <v>0</v>
      </c>
      <c r="H2" s="471"/>
      <c r="I2" s="471"/>
      <c r="J2" s="471"/>
      <c r="K2" s="471"/>
      <c r="L2" s="471"/>
      <c r="M2" s="471"/>
      <c r="N2" s="471"/>
      <c r="O2" s="472"/>
    </row>
    <row r="3" spans="2:15" ht="35.1" customHeight="1" thickTop="1" thickBot="1" x14ac:dyDescent="0.2">
      <c r="B3" s="150" t="s">
        <v>32</v>
      </c>
      <c r="C3" s="151"/>
      <c r="D3" s="65">
        <f>決算報告書!D3</f>
        <v>0</v>
      </c>
      <c r="E3" s="150" t="s">
        <v>45</v>
      </c>
      <c r="F3" s="152"/>
      <c r="G3" s="470">
        <f>決算報告書!G3</f>
        <v>0</v>
      </c>
      <c r="H3" s="471"/>
      <c r="I3" s="471"/>
      <c r="J3" s="471"/>
      <c r="K3" s="471"/>
      <c r="L3" s="471"/>
      <c r="M3" s="471"/>
      <c r="N3" s="471"/>
      <c r="O3" s="472"/>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61</v>
      </c>
      <c r="E7" s="473"/>
      <c r="F7" s="474"/>
      <c r="G7" s="477"/>
      <c r="H7" s="478"/>
      <c r="I7" s="478"/>
      <c r="J7" s="479"/>
      <c r="K7" s="483"/>
      <c r="L7" s="485" t="s">
        <v>6</v>
      </c>
      <c r="M7" s="483"/>
      <c r="N7" s="485" t="s">
        <v>6</v>
      </c>
      <c r="O7" s="259"/>
    </row>
    <row r="8" spans="2:15" ht="35.1" customHeight="1" x14ac:dyDescent="0.15">
      <c r="B8" s="276"/>
      <c r="C8" s="240"/>
      <c r="D8" s="53"/>
      <c r="E8" s="475"/>
      <c r="F8" s="476"/>
      <c r="G8" s="480"/>
      <c r="H8" s="481"/>
      <c r="I8" s="481"/>
      <c r="J8" s="482"/>
      <c r="K8" s="484"/>
      <c r="L8" s="486"/>
      <c r="M8" s="484"/>
      <c r="N8" s="486"/>
      <c r="O8" s="259"/>
    </row>
    <row r="9" spans="2:15" ht="35.1" customHeight="1" x14ac:dyDescent="0.15">
      <c r="B9" s="275">
        <v>2</v>
      </c>
      <c r="C9" s="239">
        <f>決算報告書!C9</f>
        <v>2019</v>
      </c>
      <c r="D9" s="22" t="s">
        <v>61</v>
      </c>
      <c r="E9" s="473"/>
      <c r="F9" s="474"/>
      <c r="G9" s="477"/>
      <c r="H9" s="478"/>
      <c r="I9" s="478"/>
      <c r="J9" s="479"/>
      <c r="K9" s="483"/>
      <c r="L9" s="485" t="s">
        <v>6</v>
      </c>
      <c r="M9" s="483"/>
      <c r="N9" s="485" t="s">
        <v>6</v>
      </c>
      <c r="O9" s="259"/>
    </row>
    <row r="10" spans="2:15" ht="35.1" customHeight="1" x14ac:dyDescent="0.15">
      <c r="B10" s="276"/>
      <c r="C10" s="240"/>
      <c r="D10" s="53"/>
      <c r="E10" s="475"/>
      <c r="F10" s="476"/>
      <c r="G10" s="480"/>
      <c r="H10" s="481"/>
      <c r="I10" s="481"/>
      <c r="J10" s="482"/>
      <c r="K10" s="484"/>
      <c r="L10" s="486"/>
      <c r="M10" s="484"/>
      <c r="N10" s="486"/>
      <c r="O10" s="259"/>
    </row>
    <row r="11" spans="2:15" ht="35.1" customHeight="1" x14ac:dyDescent="0.15">
      <c r="B11" s="275">
        <v>3</v>
      </c>
      <c r="C11" s="239">
        <f>決算報告書!C11</f>
        <v>2019</v>
      </c>
      <c r="D11" s="22" t="s">
        <v>61</v>
      </c>
      <c r="E11" s="473"/>
      <c r="F11" s="474"/>
      <c r="G11" s="477"/>
      <c r="H11" s="478"/>
      <c r="I11" s="478"/>
      <c r="J11" s="479"/>
      <c r="K11" s="483"/>
      <c r="L11" s="485" t="s">
        <v>6</v>
      </c>
      <c r="M11" s="483"/>
      <c r="N11" s="485" t="s">
        <v>6</v>
      </c>
      <c r="O11" s="230"/>
    </row>
    <row r="12" spans="2:15" ht="35.1" customHeight="1" x14ac:dyDescent="0.15">
      <c r="B12" s="276"/>
      <c r="C12" s="240"/>
      <c r="D12" s="53"/>
      <c r="E12" s="475"/>
      <c r="F12" s="476"/>
      <c r="G12" s="480"/>
      <c r="H12" s="481"/>
      <c r="I12" s="481"/>
      <c r="J12" s="482"/>
      <c r="K12" s="484"/>
      <c r="L12" s="486"/>
      <c r="M12" s="484"/>
      <c r="N12" s="486"/>
      <c r="O12" s="231"/>
    </row>
    <row r="13" spans="2:15" ht="35.1" customHeight="1" x14ac:dyDescent="0.15">
      <c r="B13" s="275">
        <v>4</v>
      </c>
      <c r="C13" s="239">
        <f>決算報告書!C13</f>
        <v>2019</v>
      </c>
      <c r="D13" s="22" t="s">
        <v>61</v>
      </c>
      <c r="E13" s="473"/>
      <c r="F13" s="474"/>
      <c r="G13" s="477"/>
      <c r="H13" s="478"/>
      <c r="I13" s="478"/>
      <c r="J13" s="479"/>
      <c r="K13" s="483"/>
      <c r="L13" s="485" t="s">
        <v>6</v>
      </c>
      <c r="M13" s="483"/>
      <c r="N13" s="485" t="s">
        <v>6</v>
      </c>
      <c r="O13" s="230"/>
    </row>
    <row r="14" spans="2:15" ht="35.1" customHeight="1" x14ac:dyDescent="0.15">
      <c r="B14" s="276"/>
      <c r="C14" s="240"/>
      <c r="D14" s="53"/>
      <c r="E14" s="475"/>
      <c r="F14" s="476"/>
      <c r="G14" s="480"/>
      <c r="H14" s="481"/>
      <c r="I14" s="481"/>
      <c r="J14" s="482"/>
      <c r="K14" s="484"/>
      <c r="L14" s="486"/>
      <c r="M14" s="484"/>
      <c r="N14" s="486"/>
      <c r="O14" s="231"/>
    </row>
    <row r="15" spans="2:15" ht="35.1" customHeight="1" x14ac:dyDescent="0.15">
      <c r="B15" s="275">
        <v>5</v>
      </c>
      <c r="C15" s="239">
        <f>決算報告書!C15</f>
        <v>2019</v>
      </c>
      <c r="D15" s="22" t="s">
        <v>61</v>
      </c>
      <c r="E15" s="473"/>
      <c r="F15" s="474"/>
      <c r="G15" s="477"/>
      <c r="H15" s="478"/>
      <c r="I15" s="478"/>
      <c r="J15" s="479"/>
      <c r="K15" s="483"/>
      <c r="L15" s="485" t="s">
        <v>6</v>
      </c>
      <c r="M15" s="483"/>
      <c r="N15" s="485" t="s">
        <v>6</v>
      </c>
      <c r="O15" s="259"/>
    </row>
    <row r="16" spans="2:15" ht="35.1" customHeight="1" x14ac:dyDescent="0.15">
      <c r="B16" s="276"/>
      <c r="C16" s="240"/>
      <c r="D16" s="53"/>
      <c r="E16" s="475"/>
      <c r="F16" s="476"/>
      <c r="G16" s="480"/>
      <c r="H16" s="481"/>
      <c r="I16" s="481"/>
      <c r="J16" s="482"/>
      <c r="K16" s="484"/>
      <c r="L16" s="486"/>
      <c r="M16" s="484"/>
      <c r="N16" s="486"/>
      <c r="O16" s="259"/>
    </row>
    <row r="17" spans="2:15" ht="35.1" customHeight="1" x14ac:dyDescent="0.15">
      <c r="B17" s="275">
        <v>6</v>
      </c>
      <c r="C17" s="239">
        <f>決算報告書!C17</f>
        <v>2019</v>
      </c>
      <c r="D17" s="22" t="s">
        <v>61</v>
      </c>
      <c r="E17" s="473"/>
      <c r="F17" s="474"/>
      <c r="G17" s="477"/>
      <c r="H17" s="478"/>
      <c r="I17" s="478"/>
      <c r="J17" s="479"/>
      <c r="K17" s="483"/>
      <c r="L17" s="485" t="s">
        <v>6</v>
      </c>
      <c r="M17" s="483"/>
      <c r="N17" s="485" t="s">
        <v>6</v>
      </c>
      <c r="O17" s="230"/>
    </row>
    <row r="18" spans="2:15" ht="35.1" customHeight="1" x14ac:dyDescent="0.15">
      <c r="B18" s="276"/>
      <c r="C18" s="240"/>
      <c r="D18" s="53"/>
      <c r="E18" s="475"/>
      <c r="F18" s="476"/>
      <c r="G18" s="480"/>
      <c r="H18" s="481"/>
      <c r="I18" s="481"/>
      <c r="J18" s="482"/>
      <c r="K18" s="484"/>
      <c r="L18" s="486"/>
      <c r="M18" s="484"/>
      <c r="N18" s="486"/>
      <c r="O18" s="231"/>
    </row>
    <row r="19" spans="2:15" ht="35.1" customHeight="1" x14ac:dyDescent="0.15">
      <c r="B19" s="275">
        <v>7</v>
      </c>
      <c r="C19" s="239">
        <f>決算報告書!C19</f>
        <v>2019</v>
      </c>
      <c r="D19" s="22" t="s">
        <v>61</v>
      </c>
      <c r="E19" s="473"/>
      <c r="F19" s="474"/>
      <c r="G19" s="477"/>
      <c r="H19" s="478"/>
      <c r="I19" s="478"/>
      <c r="J19" s="479"/>
      <c r="K19" s="483"/>
      <c r="L19" s="485" t="s">
        <v>6</v>
      </c>
      <c r="M19" s="483"/>
      <c r="N19" s="485" t="s">
        <v>6</v>
      </c>
      <c r="O19" s="259"/>
    </row>
    <row r="20" spans="2:15" ht="35.1" customHeight="1" x14ac:dyDescent="0.15">
      <c r="B20" s="276"/>
      <c r="C20" s="240"/>
      <c r="D20" s="53"/>
      <c r="E20" s="475"/>
      <c r="F20" s="476"/>
      <c r="G20" s="480"/>
      <c r="H20" s="481"/>
      <c r="I20" s="481"/>
      <c r="J20" s="482"/>
      <c r="K20" s="484"/>
      <c r="L20" s="486"/>
      <c r="M20" s="484"/>
      <c r="N20" s="486"/>
      <c r="O20" s="259"/>
    </row>
    <row r="21" spans="2:15" ht="35.1" customHeight="1" x14ac:dyDescent="0.15">
      <c r="B21" s="275">
        <v>8</v>
      </c>
      <c r="C21" s="239">
        <f>決算報告書!C21</f>
        <v>2019</v>
      </c>
      <c r="D21" s="22" t="s">
        <v>61</v>
      </c>
      <c r="E21" s="473"/>
      <c r="F21" s="474"/>
      <c r="G21" s="477"/>
      <c r="H21" s="478"/>
      <c r="I21" s="478"/>
      <c r="J21" s="479"/>
      <c r="K21" s="483"/>
      <c r="L21" s="485" t="s">
        <v>6</v>
      </c>
      <c r="M21" s="483"/>
      <c r="N21" s="485" t="s">
        <v>6</v>
      </c>
      <c r="O21" s="230"/>
    </row>
    <row r="22" spans="2:15" ht="35.1" customHeight="1" x14ac:dyDescent="0.15">
      <c r="B22" s="276"/>
      <c r="C22" s="240"/>
      <c r="D22" s="53"/>
      <c r="E22" s="475"/>
      <c r="F22" s="476"/>
      <c r="G22" s="480"/>
      <c r="H22" s="481"/>
      <c r="I22" s="481"/>
      <c r="J22" s="482"/>
      <c r="K22" s="484"/>
      <c r="L22" s="486"/>
      <c r="M22" s="484"/>
      <c r="N22" s="486"/>
      <c r="O22" s="231"/>
    </row>
    <row r="23" spans="2:15" ht="35.1" customHeight="1" x14ac:dyDescent="0.15">
      <c r="B23" s="275">
        <v>9</v>
      </c>
      <c r="C23" s="239">
        <f>決算報告書!C23</f>
        <v>2019</v>
      </c>
      <c r="D23" s="22" t="s">
        <v>61</v>
      </c>
      <c r="E23" s="473"/>
      <c r="F23" s="474"/>
      <c r="G23" s="477"/>
      <c r="H23" s="478"/>
      <c r="I23" s="478"/>
      <c r="J23" s="479"/>
      <c r="K23" s="483"/>
      <c r="L23" s="485" t="s">
        <v>6</v>
      </c>
      <c r="M23" s="483"/>
      <c r="N23" s="485" t="s">
        <v>6</v>
      </c>
      <c r="O23" s="259"/>
    </row>
    <row r="24" spans="2:15" ht="35.1" customHeight="1" x14ac:dyDescent="0.15">
      <c r="B24" s="276"/>
      <c r="C24" s="240"/>
      <c r="D24" s="53"/>
      <c r="E24" s="475"/>
      <c r="F24" s="476"/>
      <c r="G24" s="480"/>
      <c r="H24" s="481"/>
      <c r="I24" s="481"/>
      <c r="J24" s="482"/>
      <c r="K24" s="484"/>
      <c r="L24" s="486"/>
      <c r="M24" s="484"/>
      <c r="N24" s="486"/>
      <c r="O24" s="259"/>
    </row>
    <row r="25" spans="2:15" ht="35.1" customHeight="1" x14ac:dyDescent="0.15">
      <c r="B25" s="275">
        <v>10</v>
      </c>
      <c r="C25" s="239">
        <f>決算報告書!C25</f>
        <v>2019</v>
      </c>
      <c r="D25" s="22" t="s">
        <v>61</v>
      </c>
      <c r="E25" s="473"/>
      <c r="F25" s="474"/>
      <c r="G25" s="477"/>
      <c r="H25" s="478"/>
      <c r="I25" s="478"/>
      <c r="J25" s="479"/>
      <c r="K25" s="483"/>
      <c r="L25" s="485" t="s">
        <v>6</v>
      </c>
      <c r="M25" s="483"/>
      <c r="N25" s="485" t="s">
        <v>6</v>
      </c>
      <c r="O25" s="230"/>
    </row>
    <row r="26" spans="2:15" ht="35.1" customHeight="1" x14ac:dyDescent="0.15">
      <c r="B26" s="276"/>
      <c r="C26" s="240"/>
      <c r="D26" s="53"/>
      <c r="E26" s="475"/>
      <c r="F26" s="476"/>
      <c r="G26" s="480"/>
      <c r="H26" s="481"/>
      <c r="I26" s="481"/>
      <c r="J26" s="482"/>
      <c r="K26" s="484"/>
      <c r="L26" s="486"/>
      <c r="M26" s="484"/>
      <c r="N26" s="486"/>
      <c r="O26" s="231"/>
    </row>
    <row r="27" spans="2:15" ht="35.1" customHeight="1" x14ac:dyDescent="0.15">
      <c r="B27" s="275">
        <v>11</v>
      </c>
      <c r="C27" s="239">
        <f>決算報告書!C27</f>
        <v>2019</v>
      </c>
      <c r="D27" s="22" t="s">
        <v>61</v>
      </c>
      <c r="E27" s="473"/>
      <c r="F27" s="474"/>
      <c r="G27" s="477"/>
      <c r="H27" s="478"/>
      <c r="I27" s="478"/>
      <c r="J27" s="479"/>
      <c r="K27" s="483"/>
      <c r="L27" s="485" t="s">
        <v>6</v>
      </c>
      <c r="M27" s="483"/>
      <c r="N27" s="485" t="s">
        <v>6</v>
      </c>
      <c r="O27" s="232"/>
    </row>
    <row r="28" spans="2:15" ht="35.1" customHeight="1" x14ac:dyDescent="0.15">
      <c r="B28" s="276"/>
      <c r="C28" s="240"/>
      <c r="D28" s="53"/>
      <c r="E28" s="475"/>
      <c r="F28" s="476"/>
      <c r="G28" s="480"/>
      <c r="H28" s="481"/>
      <c r="I28" s="481"/>
      <c r="J28" s="482"/>
      <c r="K28" s="484"/>
      <c r="L28" s="486"/>
      <c r="M28" s="484"/>
      <c r="N28" s="486"/>
      <c r="O28" s="233"/>
    </row>
    <row r="29" spans="2:15" ht="35.1" customHeight="1" x14ac:dyDescent="0.15">
      <c r="B29" s="275">
        <v>12</v>
      </c>
      <c r="C29" s="239">
        <f>決算報告書!C29</f>
        <v>2019</v>
      </c>
      <c r="D29" s="22" t="s">
        <v>61</v>
      </c>
      <c r="E29" s="473"/>
      <c r="F29" s="474"/>
      <c r="G29" s="477"/>
      <c r="H29" s="478"/>
      <c r="I29" s="478"/>
      <c r="J29" s="479"/>
      <c r="K29" s="483"/>
      <c r="L29" s="487" t="s">
        <v>6</v>
      </c>
      <c r="M29" s="483"/>
      <c r="N29" s="485" t="s">
        <v>6</v>
      </c>
      <c r="O29" s="232"/>
    </row>
    <row r="30" spans="2:15" ht="35.1" customHeight="1" x14ac:dyDescent="0.15">
      <c r="B30" s="276"/>
      <c r="C30" s="240"/>
      <c r="D30" s="53"/>
      <c r="E30" s="475"/>
      <c r="F30" s="476"/>
      <c r="G30" s="480"/>
      <c r="H30" s="481"/>
      <c r="I30" s="481"/>
      <c r="J30" s="482"/>
      <c r="K30" s="484"/>
      <c r="L30" s="486"/>
      <c r="M30" s="484"/>
      <c r="N30" s="486"/>
      <c r="O30" s="234"/>
    </row>
    <row r="31" spans="2:15" ht="35.1" customHeight="1" x14ac:dyDescent="0.15">
      <c r="B31" s="275">
        <v>13</v>
      </c>
      <c r="C31" s="239">
        <f>決算報告書!C31</f>
        <v>2019</v>
      </c>
      <c r="D31" s="22" t="s">
        <v>61</v>
      </c>
      <c r="E31" s="473"/>
      <c r="F31" s="474"/>
      <c r="G31" s="477"/>
      <c r="H31" s="478"/>
      <c r="I31" s="478"/>
      <c r="J31" s="479"/>
      <c r="K31" s="483"/>
      <c r="L31" s="485" t="s">
        <v>6</v>
      </c>
      <c r="M31" s="483"/>
      <c r="N31" s="485" t="s">
        <v>6</v>
      </c>
      <c r="O31" s="230"/>
    </row>
    <row r="32" spans="2:15" ht="35.1" customHeight="1" x14ac:dyDescent="0.15">
      <c r="B32" s="276"/>
      <c r="C32" s="240"/>
      <c r="D32" s="53"/>
      <c r="E32" s="475"/>
      <c r="F32" s="476"/>
      <c r="G32" s="480"/>
      <c r="H32" s="481"/>
      <c r="I32" s="481"/>
      <c r="J32" s="482"/>
      <c r="K32" s="484"/>
      <c r="L32" s="486"/>
      <c r="M32" s="484"/>
      <c r="N32" s="486"/>
      <c r="O32" s="231"/>
    </row>
    <row r="33" spans="2:15" ht="35.1" customHeight="1" x14ac:dyDescent="0.15">
      <c r="B33" s="275">
        <v>14</v>
      </c>
      <c r="C33" s="239">
        <f>決算報告書!C33</f>
        <v>2019</v>
      </c>
      <c r="D33" s="22" t="s">
        <v>61</v>
      </c>
      <c r="E33" s="473"/>
      <c r="F33" s="474"/>
      <c r="G33" s="477"/>
      <c r="H33" s="478"/>
      <c r="I33" s="478"/>
      <c r="J33" s="479"/>
      <c r="K33" s="483"/>
      <c r="L33" s="487" t="s">
        <v>6</v>
      </c>
      <c r="M33" s="483"/>
      <c r="N33" s="487" t="s">
        <v>6</v>
      </c>
      <c r="O33" s="232"/>
    </row>
    <row r="34" spans="2:15" ht="35.1" customHeight="1" x14ac:dyDescent="0.15">
      <c r="B34" s="276"/>
      <c r="C34" s="240"/>
      <c r="D34" s="53"/>
      <c r="E34" s="475"/>
      <c r="F34" s="476"/>
      <c r="G34" s="480"/>
      <c r="H34" s="481"/>
      <c r="I34" s="481"/>
      <c r="J34" s="482"/>
      <c r="K34" s="484"/>
      <c r="L34" s="486"/>
      <c r="M34" s="484"/>
      <c r="N34" s="486"/>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84</v>
      </c>
      <c r="C1" s="299"/>
      <c r="D1" s="299"/>
      <c r="E1" s="299"/>
      <c r="F1" s="299"/>
      <c r="G1" s="299"/>
      <c r="H1" s="299"/>
      <c r="I1" s="299"/>
      <c r="J1" s="299"/>
      <c r="K1" s="299"/>
      <c r="L1" s="299"/>
      <c r="M1" s="299"/>
      <c r="N1" s="299"/>
      <c r="O1" s="299"/>
    </row>
    <row r="2" spans="2:15" ht="35.1" customHeight="1" thickBot="1" x14ac:dyDescent="0.2">
      <c r="B2" s="148" t="s">
        <v>50</v>
      </c>
      <c r="C2" s="149"/>
      <c r="D2" s="64">
        <f>決算報告書!D2</f>
        <v>0</v>
      </c>
      <c r="E2" s="150" t="s">
        <v>51</v>
      </c>
      <c r="F2" s="151"/>
      <c r="G2" s="470">
        <f>決算報告書!G2</f>
        <v>0</v>
      </c>
      <c r="H2" s="471"/>
      <c r="I2" s="471"/>
      <c r="J2" s="471"/>
      <c r="K2" s="471"/>
      <c r="L2" s="471"/>
      <c r="M2" s="471"/>
      <c r="N2" s="471"/>
      <c r="O2" s="472"/>
    </row>
    <row r="3" spans="2:15" ht="35.1" customHeight="1" thickTop="1" thickBot="1" x14ac:dyDescent="0.2">
      <c r="B3" s="150" t="s">
        <v>32</v>
      </c>
      <c r="C3" s="151"/>
      <c r="D3" s="65">
        <f>決算報告書!D3</f>
        <v>0</v>
      </c>
      <c r="E3" s="150" t="s">
        <v>45</v>
      </c>
      <c r="F3" s="152"/>
      <c r="G3" s="470">
        <f>決算報告書!G3</f>
        <v>0</v>
      </c>
      <c r="H3" s="471"/>
      <c r="I3" s="471"/>
      <c r="J3" s="471"/>
      <c r="K3" s="471"/>
      <c r="L3" s="471"/>
      <c r="M3" s="471"/>
      <c r="N3" s="471"/>
      <c r="O3" s="472"/>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15</v>
      </c>
      <c r="C7" s="239">
        <f>決算報告書!C7</f>
        <v>2019</v>
      </c>
      <c r="D7" s="22" t="s">
        <v>61</v>
      </c>
      <c r="E7" s="473"/>
      <c r="F7" s="474"/>
      <c r="G7" s="477"/>
      <c r="H7" s="478"/>
      <c r="I7" s="478"/>
      <c r="J7" s="479"/>
      <c r="K7" s="483"/>
      <c r="L7" s="485" t="s">
        <v>6</v>
      </c>
      <c r="M7" s="483"/>
      <c r="N7" s="485" t="s">
        <v>6</v>
      </c>
      <c r="O7" s="259"/>
    </row>
    <row r="8" spans="2:15" ht="35.1" customHeight="1" x14ac:dyDescent="0.15">
      <c r="B8" s="276"/>
      <c r="C8" s="240"/>
      <c r="D8" s="53"/>
      <c r="E8" s="475"/>
      <c r="F8" s="476"/>
      <c r="G8" s="480"/>
      <c r="H8" s="481"/>
      <c r="I8" s="481"/>
      <c r="J8" s="482"/>
      <c r="K8" s="484"/>
      <c r="L8" s="486"/>
      <c r="M8" s="484"/>
      <c r="N8" s="486"/>
      <c r="O8" s="259"/>
    </row>
    <row r="9" spans="2:15" ht="35.1" customHeight="1" x14ac:dyDescent="0.15">
      <c r="B9" s="275">
        <v>16</v>
      </c>
      <c r="C9" s="239">
        <f>決算報告書!C9</f>
        <v>2019</v>
      </c>
      <c r="D9" s="22" t="s">
        <v>61</v>
      </c>
      <c r="E9" s="473"/>
      <c r="F9" s="474"/>
      <c r="G9" s="477"/>
      <c r="H9" s="478"/>
      <c r="I9" s="478"/>
      <c r="J9" s="479"/>
      <c r="K9" s="483"/>
      <c r="L9" s="485" t="s">
        <v>6</v>
      </c>
      <c r="M9" s="483"/>
      <c r="N9" s="485" t="s">
        <v>6</v>
      </c>
      <c r="O9" s="259"/>
    </row>
    <row r="10" spans="2:15" ht="35.1" customHeight="1" x14ac:dyDescent="0.15">
      <c r="B10" s="276"/>
      <c r="C10" s="240"/>
      <c r="D10" s="53"/>
      <c r="E10" s="475"/>
      <c r="F10" s="476"/>
      <c r="G10" s="480"/>
      <c r="H10" s="481"/>
      <c r="I10" s="481"/>
      <c r="J10" s="482"/>
      <c r="K10" s="484"/>
      <c r="L10" s="486"/>
      <c r="M10" s="484"/>
      <c r="N10" s="486"/>
      <c r="O10" s="259"/>
    </row>
    <row r="11" spans="2:15" ht="35.1" customHeight="1" x14ac:dyDescent="0.15">
      <c r="B11" s="275">
        <v>17</v>
      </c>
      <c r="C11" s="239">
        <f>決算報告書!C11</f>
        <v>2019</v>
      </c>
      <c r="D11" s="22" t="s">
        <v>61</v>
      </c>
      <c r="E11" s="473"/>
      <c r="F11" s="474"/>
      <c r="G11" s="477"/>
      <c r="H11" s="478"/>
      <c r="I11" s="478"/>
      <c r="J11" s="479"/>
      <c r="K11" s="483"/>
      <c r="L11" s="485" t="s">
        <v>6</v>
      </c>
      <c r="M11" s="483"/>
      <c r="N11" s="485" t="s">
        <v>6</v>
      </c>
      <c r="O11" s="230"/>
    </row>
    <row r="12" spans="2:15" ht="35.1" customHeight="1" x14ac:dyDescent="0.15">
      <c r="B12" s="276"/>
      <c r="C12" s="240"/>
      <c r="D12" s="53"/>
      <c r="E12" s="475"/>
      <c r="F12" s="476"/>
      <c r="G12" s="480"/>
      <c r="H12" s="481"/>
      <c r="I12" s="481"/>
      <c r="J12" s="482"/>
      <c r="K12" s="484"/>
      <c r="L12" s="486"/>
      <c r="M12" s="484"/>
      <c r="N12" s="486"/>
      <c r="O12" s="231"/>
    </row>
    <row r="13" spans="2:15" ht="35.1" customHeight="1" x14ac:dyDescent="0.15">
      <c r="B13" s="275">
        <v>18</v>
      </c>
      <c r="C13" s="239">
        <f>決算報告書!C13</f>
        <v>2019</v>
      </c>
      <c r="D13" s="22" t="s">
        <v>61</v>
      </c>
      <c r="E13" s="473"/>
      <c r="F13" s="474"/>
      <c r="G13" s="477"/>
      <c r="H13" s="478"/>
      <c r="I13" s="478"/>
      <c r="J13" s="479"/>
      <c r="K13" s="483"/>
      <c r="L13" s="485" t="s">
        <v>6</v>
      </c>
      <c r="M13" s="483"/>
      <c r="N13" s="485" t="s">
        <v>6</v>
      </c>
      <c r="O13" s="230"/>
    </row>
    <row r="14" spans="2:15" ht="35.1" customHeight="1" x14ac:dyDescent="0.15">
      <c r="B14" s="276"/>
      <c r="C14" s="240"/>
      <c r="D14" s="53"/>
      <c r="E14" s="475"/>
      <c r="F14" s="476"/>
      <c r="G14" s="480"/>
      <c r="H14" s="481"/>
      <c r="I14" s="481"/>
      <c r="J14" s="482"/>
      <c r="K14" s="484"/>
      <c r="L14" s="486"/>
      <c r="M14" s="484"/>
      <c r="N14" s="486"/>
      <c r="O14" s="231"/>
    </row>
    <row r="15" spans="2:15" ht="35.1" customHeight="1" x14ac:dyDescent="0.15">
      <c r="B15" s="275">
        <v>19</v>
      </c>
      <c r="C15" s="239">
        <f>決算報告書!C15</f>
        <v>2019</v>
      </c>
      <c r="D15" s="22" t="s">
        <v>61</v>
      </c>
      <c r="E15" s="473"/>
      <c r="F15" s="474"/>
      <c r="G15" s="477"/>
      <c r="H15" s="478"/>
      <c r="I15" s="478"/>
      <c r="J15" s="479"/>
      <c r="K15" s="483"/>
      <c r="L15" s="485" t="s">
        <v>6</v>
      </c>
      <c r="M15" s="483"/>
      <c r="N15" s="485" t="s">
        <v>6</v>
      </c>
      <c r="O15" s="259"/>
    </row>
    <row r="16" spans="2:15" ht="35.1" customHeight="1" x14ac:dyDescent="0.15">
      <c r="B16" s="276"/>
      <c r="C16" s="240"/>
      <c r="D16" s="53"/>
      <c r="E16" s="475"/>
      <c r="F16" s="476"/>
      <c r="G16" s="480"/>
      <c r="H16" s="481"/>
      <c r="I16" s="481"/>
      <c r="J16" s="482"/>
      <c r="K16" s="484"/>
      <c r="L16" s="486"/>
      <c r="M16" s="484"/>
      <c r="N16" s="486"/>
      <c r="O16" s="259"/>
    </row>
    <row r="17" spans="2:15" ht="35.1" customHeight="1" x14ac:dyDescent="0.15">
      <c r="B17" s="275">
        <v>20</v>
      </c>
      <c r="C17" s="239">
        <f>決算報告書!C17</f>
        <v>2019</v>
      </c>
      <c r="D17" s="22" t="s">
        <v>61</v>
      </c>
      <c r="E17" s="473"/>
      <c r="F17" s="474"/>
      <c r="G17" s="477"/>
      <c r="H17" s="478"/>
      <c r="I17" s="478"/>
      <c r="J17" s="479"/>
      <c r="K17" s="483"/>
      <c r="L17" s="485" t="s">
        <v>6</v>
      </c>
      <c r="M17" s="483"/>
      <c r="N17" s="485" t="s">
        <v>6</v>
      </c>
      <c r="O17" s="230"/>
    </row>
    <row r="18" spans="2:15" ht="35.1" customHeight="1" x14ac:dyDescent="0.15">
      <c r="B18" s="276"/>
      <c r="C18" s="240"/>
      <c r="D18" s="53"/>
      <c r="E18" s="475"/>
      <c r="F18" s="476"/>
      <c r="G18" s="480"/>
      <c r="H18" s="481"/>
      <c r="I18" s="481"/>
      <c r="J18" s="482"/>
      <c r="K18" s="484"/>
      <c r="L18" s="486"/>
      <c r="M18" s="484"/>
      <c r="N18" s="486"/>
      <c r="O18" s="231"/>
    </row>
    <row r="19" spans="2:15" ht="35.1" customHeight="1" x14ac:dyDescent="0.15">
      <c r="B19" s="275">
        <v>21</v>
      </c>
      <c r="C19" s="239">
        <f>決算報告書!C19</f>
        <v>2019</v>
      </c>
      <c r="D19" s="22" t="s">
        <v>61</v>
      </c>
      <c r="E19" s="473"/>
      <c r="F19" s="474"/>
      <c r="G19" s="477"/>
      <c r="H19" s="478"/>
      <c r="I19" s="478"/>
      <c r="J19" s="479"/>
      <c r="K19" s="483"/>
      <c r="L19" s="485" t="s">
        <v>6</v>
      </c>
      <c r="M19" s="483"/>
      <c r="N19" s="485" t="s">
        <v>6</v>
      </c>
      <c r="O19" s="259"/>
    </row>
    <row r="20" spans="2:15" ht="35.1" customHeight="1" x14ac:dyDescent="0.15">
      <c r="B20" s="276"/>
      <c r="C20" s="240"/>
      <c r="D20" s="53"/>
      <c r="E20" s="475"/>
      <c r="F20" s="476"/>
      <c r="G20" s="480"/>
      <c r="H20" s="481"/>
      <c r="I20" s="481"/>
      <c r="J20" s="482"/>
      <c r="K20" s="484"/>
      <c r="L20" s="486"/>
      <c r="M20" s="484"/>
      <c r="N20" s="486"/>
      <c r="O20" s="259"/>
    </row>
    <row r="21" spans="2:15" ht="35.1" customHeight="1" x14ac:dyDescent="0.15">
      <c r="B21" s="275">
        <v>22</v>
      </c>
      <c r="C21" s="239">
        <f>決算報告書!C21</f>
        <v>2019</v>
      </c>
      <c r="D21" s="22" t="s">
        <v>61</v>
      </c>
      <c r="E21" s="473"/>
      <c r="F21" s="474"/>
      <c r="G21" s="477"/>
      <c r="H21" s="478"/>
      <c r="I21" s="478"/>
      <c r="J21" s="479"/>
      <c r="K21" s="483"/>
      <c r="L21" s="485" t="s">
        <v>6</v>
      </c>
      <c r="M21" s="483"/>
      <c r="N21" s="485" t="s">
        <v>6</v>
      </c>
      <c r="O21" s="230"/>
    </row>
    <row r="22" spans="2:15" ht="35.1" customHeight="1" x14ac:dyDescent="0.15">
      <c r="B22" s="276"/>
      <c r="C22" s="240"/>
      <c r="D22" s="53"/>
      <c r="E22" s="475"/>
      <c r="F22" s="476"/>
      <c r="G22" s="480"/>
      <c r="H22" s="481"/>
      <c r="I22" s="481"/>
      <c r="J22" s="482"/>
      <c r="K22" s="484"/>
      <c r="L22" s="486"/>
      <c r="M22" s="484"/>
      <c r="N22" s="486"/>
      <c r="O22" s="231"/>
    </row>
    <row r="23" spans="2:15" ht="35.1" customHeight="1" x14ac:dyDescent="0.15">
      <c r="B23" s="275">
        <v>23</v>
      </c>
      <c r="C23" s="239">
        <f>決算報告書!C23</f>
        <v>2019</v>
      </c>
      <c r="D23" s="22" t="s">
        <v>61</v>
      </c>
      <c r="E23" s="473"/>
      <c r="F23" s="474"/>
      <c r="G23" s="477"/>
      <c r="H23" s="478"/>
      <c r="I23" s="478"/>
      <c r="J23" s="479"/>
      <c r="K23" s="483"/>
      <c r="L23" s="485" t="s">
        <v>6</v>
      </c>
      <c r="M23" s="483"/>
      <c r="N23" s="485" t="s">
        <v>6</v>
      </c>
      <c r="O23" s="259"/>
    </row>
    <row r="24" spans="2:15" ht="35.1" customHeight="1" x14ac:dyDescent="0.15">
      <c r="B24" s="276"/>
      <c r="C24" s="240"/>
      <c r="D24" s="53"/>
      <c r="E24" s="475"/>
      <c r="F24" s="476"/>
      <c r="G24" s="480"/>
      <c r="H24" s="481"/>
      <c r="I24" s="481"/>
      <c r="J24" s="482"/>
      <c r="K24" s="484"/>
      <c r="L24" s="486"/>
      <c r="M24" s="484"/>
      <c r="N24" s="486"/>
      <c r="O24" s="259"/>
    </row>
    <row r="25" spans="2:15" ht="35.1" customHeight="1" x14ac:dyDescent="0.15">
      <c r="B25" s="275">
        <v>24</v>
      </c>
      <c r="C25" s="239">
        <f>決算報告書!C25</f>
        <v>2019</v>
      </c>
      <c r="D25" s="22" t="s">
        <v>61</v>
      </c>
      <c r="E25" s="473"/>
      <c r="F25" s="474"/>
      <c r="G25" s="477"/>
      <c r="H25" s="478"/>
      <c r="I25" s="478"/>
      <c r="J25" s="479"/>
      <c r="K25" s="483"/>
      <c r="L25" s="485" t="s">
        <v>6</v>
      </c>
      <c r="M25" s="483"/>
      <c r="N25" s="485" t="s">
        <v>6</v>
      </c>
      <c r="O25" s="230"/>
    </row>
    <row r="26" spans="2:15" ht="35.1" customHeight="1" x14ac:dyDescent="0.15">
      <c r="B26" s="276"/>
      <c r="C26" s="240"/>
      <c r="D26" s="53"/>
      <c r="E26" s="475"/>
      <c r="F26" s="476"/>
      <c r="G26" s="480"/>
      <c r="H26" s="481"/>
      <c r="I26" s="481"/>
      <c r="J26" s="482"/>
      <c r="K26" s="484"/>
      <c r="L26" s="486"/>
      <c r="M26" s="484"/>
      <c r="N26" s="486"/>
      <c r="O26" s="231"/>
    </row>
    <row r="27" spans="2:15" ht="35.1" customHeight="1" x14ac:dyDescent="0.15">
      <c r="B27" s="275">
        <v>25</v>
      </c>
      <c r="C27" s="239">
        <f>決算報告書!C27</f>
        <v>2019</v>
      </c>
      <c r="D27" s="22" t="s">
        <v>61</v>
      </c>
      <c r="E27" s="473"/>
      <c r="F27" s="474"/>
      <c r="G27" s="477"/>
      <c r="H27" s="478"/>
      <c r="I27" s="478"/>
      <c r="J27" s="479"/>
      <c r="K27" s="483"/>
      <c r="L27" s="485" t="s">
        <v>6</v>
      </c>
      <c r="M27" s="483"/>
      <c r="N27" s="485" t="s">
        <v>6</v>
      </c>
      <c r="O27" s="232"/>
    </row>
    <row r="28" spans="2:15" ht="35.1" customHeight="1" x14ac:dyDescent="0.15">
      <c r="B28" s="276"/>
      <c r="C28" s="240"/>
      <c r="D28" s="53"/>
      <c r="E28" s="475"/>
      <c r="F28" s="476"/>
      <c r="G28" s="480"/>
      <c r="H28" s="481"/>
      <c r="I28" s="481"/>
      <c r="J28" s="482"/>
      <c r="K28" s="484"/>
      <c r="L28" s="486"/>
      <c r="M28" s="484"/>
      <c r="N28" s="486"/>
      <c r="O28" s="233"/>
    </row>
    <row r="29" spans="2:15" ht="35.1" customHeight="1" x14ac:dyDescent="0.15">
      <c r="B29" s="275">
        <v>26</v>
      </c>
      <c r="C29" s="239">
        <f>決算報告書!C29</f>
        <v>2019</v>
      </c>
      <c r="D29" s="22" t="s">
        <v>61</v>
      </c>
      <c r="E29" s="473"/>
      <c r="F29" s="474"/>
      <c r="G29" s="477"/>
      <c r="H29" s="478"/>
      <c r="I29" s="478"/>
      <c r="J29" s="479"/>
      <c r="K29" s="483"/>
      <c r="L29" s="487" t="s">
        <v>6</v>
      </c>
      <c r="M29" s="483"/>
      <c r="N29" s="485" t="s">
        <v>6</v>
      </c>
      <c r="O29" s="232"/>
    </row>
    <row r="30" spans="2:15" ht="35.1" customHeight="1" x14ac:dyDescent="0.15">
      <c r="B30" s="276"/>
      <c r="C30" s="240"/>
      <c r="D30" s="53"/>
      <c r="E30" s="475"/>
      <c r="F30" s="476"/>
      <c r="G30" s="480"/>
      <c r="H30" s="481"/>
      <c r="I30" s="481"/>
      <c r="J30" s="482"/>
      <c r="K30" s="484"/>
      <c r="L30" s="486"/>
      <c r="M30" s="484"/>
      <c r="N30" s="486"/>
      <c r="O30" s="234"/>
    </row>
    <row r="31" spans="2:15" ht="35.1" customHeight="1" x14ac:dyDescent="0.15">
      <c r="B31" s="275">
        <v>27</v>
      </c>
      <c r="C31" s="239">
        <f>決算報告書!C31</f>
        <v>2019</v>
      </c>
      <c r="D31" s="22" t="s">
        <v>61</v>
      </c>
      <c r="E31" s="473"/>
      <c r="F31" s="474"/>
      <c r="G31" s="477"/>
      <c r="H31" s="478"/>
      <c r="I31" s="478"/>
      <c r="J31" s="479"/>
      <c r="K31" s="483"/>
      <c r="L31" s="485" t="s">
        <v>6</v>
      </c>
      <c r="M31" s="483"/>
      <c r="N31" s="485" t="s">
        <v>6</v>
      </c>
      <c r="O31" s="230"/>
    </row>
    <row r="32" spans="2:15" ht="35.1" customHeight="1" x14ac:dyDescent="0.15">
      <c r="B32" s="276"/>
      <c r="C32" s="240"/>
      <c r="D32" s="53"/>
      <c r="E32" s="475"/>
      <c r="F32" s="476"/>
      <c r="G32" s="480"/>
      <c r="H32" s="481"/>
      <c r="I32" s="481"/>
      <c r="J32" s="482"/>
      <c r="K32" s="484"/>
      <c r="L32" s="486"/>
      <c r="M32" s="484"/>
      <c r="N32" s="486"/>
      <c r="O32" s="231"/>
    </row>
    <row r="33" spans="2:15" ht="35.1" customHeight="1" x14ac:dyDescent="0.15">
      <c r="B33" s="275">
        <v>28</v>
      </c>
      <c r="C33" s="239">
        <f>決算報告書!C33</f>
        <v>2019</v>
      </c>
      <c r="D33" s="22" t="s">
        <v>61</v>
      </c>
      <c r="E33" s="473"/>
      <c r="F33" s="474"/>
      <c r="G33" s="477"/>
      <c r="H33" s="478"/>
      <c r="I33" s="478"/>
      <c r="J33" s="479"/>
      <c r="K33" s="483"/>
      <c r="L33" s="487" t="s">
        <v>6</v>
      </c>
      <c r="M33" s="483"/>
      <c r="N33" s="487" t="s">
        <v>6</v>
      </c>
      <c r="O33" s="232"/>
    </row>
    <row r="34" spans="2:15" ht="35.1" customHeight="1" x14ac:dyDescent="0.15">
      <c r="B34" s="276"/>
      <c r="C34" s="240"/>
      <c r="D34" s="53"/>
      <c r="E34" s="475"/>
      <c r="F34" s="476"/>
      <c r="G34" s="480"/>
      <c r="H34" s="481"/>
      <c r="I34" s="481"/>
      <c r="J34" s="482"/>
      <c r="K34" s="484"/>
      <c r="L34" s="486"/>
      <c r="M34" s="484"/>
      <c r="N34" s="486"/>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42"/>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A0A4"/>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85</v>
      </c>
      <c r="C1" s="299"/>
      <c r="D1" s="299"/>
      <c r="E1" s="299"/>
      <c r="F1" s="299"/>
      <c r="G1" s="299"/>
      <c r="H1" s="299"/>
      <c r="I1" s="299"/>
      <c r="J1" s="299"/>
      <c r="K1" s="299"/>
      <c r="L1" s="299"/>
      <c r="M1" s="299"/>
      <c r="N1" s="299"/>
      <c r="O1" s="299"/>
    </row>
    <row r="2" spans="2:15" ht="35.1" customHeight="1" thickBot="1" x14ac:dyDescent="0.2">
      <c r="B2" s="148" t="s">
        <v>50</v>
      </c>
      <c r="C2" s="149"/>
      <c r="D2" s="64">
        <f>決算報告書!D2</f>
        <v>0</v>
      </c>
      <c r="E2" s="150" t="s">
        <v>51</v>
      </c>
      <c r="F2" s="151"/>
      <c r="G2" s="470">
        <f>決算報告書!G2</f>
        <v>0</v>
      </c>
      <c r="H2" s="471"/>
      <c r="I2" s="471"/>
      <c r="J2" s="471"/>
      <c r="K2" s="471"/>
      <c r="L2" s="471"/>
      <c r="M2" s="471"/>
      <c r="N2" s="471"/>
      <c r="O2" s="472"/>
    </row>
    <row r="3" spans="2:15" ht="35.1" customHeight="1" thickTop="1" thickBot="1" x14ac:dyDescent="0.2">
      <c r="B3" s="150" t="s">
        <v>32</v>
      </c>
      <c r="C3" s="151"/>
      <c r="D3" s="65">
        <f>決算報告書!D3</f>
        <v>0</v>
      </c>
      <c r="E3" s="150" t="s">
        <v>45</v>
      </c>
      <c r="F3" s="152"/>
      <c r="G3" s="470">
        <f>決算報告書!G3</f>
        <v>0</v>
      </c>
      <c r="H3" s="471"/>
      <c r="I3" s="471"/>
      <c r="J3" s="471"/>
      <c r="K3" s="471"/>
      <c r="L3" s="471"/>
      <c r="M3" s="471"/>
      <c r="N3" s="471"/>
      <c r="O3" s="472"/>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29</v>
      </c>
      <c r="C7" s="239">
        <f>決算報告書!C7</f>
        <v>2019</v>
      </c>
      <c r="D7" s="22" t="s">
        <v>61</v>
      </c>
      <c r="E7" s="473"/>
      <c r="F7" s="474"/>
      <c r="G7" s="477"/>
      <c r="H7" s="478"/>
      <c r="I7" s="478"/>
      <c r="J7" s="479"/>
      <c r="K7" s="483"/>
      <c r="L7" s="485" t="s">
        <v>6</v>
      </c>
      <c r="M7" s="483"/>
      <c r="N7" s="485" t="s">
        <v>6</v>
      </c>
      <c r="O7" s="259"/>
    </row>
    <row r="8" spans="2:15" ht="35.1" customHeight="1" x14ac:dyDescent="0.15">
      <c r="B8" s="276"/>
      <c r="C8" s="240"/>
      <c r="D8" s="53"/>
      <c r="E8" s="475"/>
      <c r="F8" s="476"/>
      <c r="G8" s="480"/>
      <c r="H8" s="481"/>
      <c r="I8" s="481"/>
      <c r="J8" s="482"/>
      <c r="K8" s="484"/>
      <c r="L8" s="486"/>
      <c r="M8" s="484"/>
      <c r="N8" s="486"/>
      <c r="O8" s="259"/>
    </row>
    <row r="9" spans="2:15" ht="35.1" customHeight="1" x14ac:dyDescent="0.15">
      <c r="B9" s="275">
        <v>30</v>
      </c>
      <c r="C9" s="239">
        <f>決算報告書!C9</f>
        <v>2019</v>
      </c>
      <c r="D9" s="22" t="s">
        <v>61</v>
      </c>
      <c r="E9" s="473"/>
      <c r="F9" s="474"/>
      <c r="G9" s="477"/>
      <c r="H9" s="478"/>
      <c r="I9" s="478"/>
      <c r="J9" s="479"/>
      <c r="K9" s="483"/>
      <c r="L9" s="485" t="s">
        <v>6</v>
      </c>
      <c r="M9" s="483"/>
      <c r="N9" s="485" t="s">
        <v>6</v>
      </c>
      <c r="O9" s="259"/>
    </row>
    <row r="10" spans="2:15" ht="35.1" customHeight="1" x14ac:dyDescent="0.15">
      <c r="B10" s="276"/>
      <c r="C10" s="240"/>
      <c r="D10" s="53"/>
      <c r="E10" s="475"/>
      <c r="F10" s="476"/>
      <c r="G10" s="480"/>
      <c r="H10" s="481"/>
      <c r="I10" s="481"/>
      <c r="J10" s="482"/>
      <c r="K10" s="484"/>
      <c r="L10" s="486"/>
      <c r="M10" s="484"/>
      <c r="N10" s="486"/>
      <c r="O10" s="259"/>
    </row>
    <row r="11" spans="2:15" ht="35.1" customHeight="1" x14ac:dyDescent="0.15">
      <c r="B11" s="275">
        <v>31</v>
      </c>
      <c r="C11" s="239">
        <f>決算報告書!C11</f>
        <v>2019</v>
      </c>
      <c r="D11" s="22" t="s">
        <v>61</v>
      </c>
      <c r="E11" s="473"/>
      <c r="F11" s="474"/>
      <c r="G11" s="477"/>
      <c r="H11" s="478"/>
      <c r="I11" s="478"/>
      <c r="J11" s="479"/>
      <c r="K11" s="483"/>
      <c r="L11" s="485" t="s">
        <v>6</v>
      </c>
      <c r="M11" s="483"/>
      <c r="N11" s="485" t="s">
        <v>6</v>
      </c>
      <c r="O11" s="230"/>
    </row>
    <row r="12" spans="2:15" ht="35.1" customHeight="1" x14ac:dyDescent="0.15">
      <c r="B12" s="276"/>
      <c r="C12" s="240"/>
      <c r="D12" s="53"/>
      <c r="E12" s="475"/>
      <c r="F12" s="476"/>
      <c r="G12" s="480"/>
      <c r="H12" s="481"/>
      <c r="I12" s="481"/>
      <c r="J12" s="482"/>
      <c r="K12" s="484"/>
      <c r="L12" s="486"/>
      <c r="M12" s="484"/>
      <c r="N12" s="486"/>
      <c r="O12" s="231"/>
    </row>
    <row r="13" spans="2:15" ht="35.1" customHeight="1" x14ac:dyDescent="0.15">
      <c r="B13" s="275">
        <v>32</v>
      </c>
      <c r="C13" s="239">
        <f>決算報告書!C13</f>
        <v>2019</v>
      </c>
      <c r="D13" s="22" t="s">
        <v>61</v>
      </c>
      <c r="E13" s="473"/>
      <c r="F13" s="474"/>
      <c r="G13" s="477"/>
      <c r="H13" s="478"/>
      <c r="I13" s="478"/>
      <c r="J13" s="479"/>
      <c r="K13" s="483"/>
      <c r="L13" s="485" t="s">
        <v>6</v>
      </c>
      <c r="M13" s="483"/>
      <c r="N13" s="485" t="s">
        <v>6</v>
      </c>
      <c r="O13" s="230"/>
    </row>
    <row r="14" spans="2:15" ht="35.1" customHeight="1" x14ac:dyDescent="0.15">
      <c r="B14" s="276"/>
      <c r="C14" s="240"/>
      <c r="D14" s="53"/>
      <c r="E14" s="475"/>
      <c r="F14" s="476"/>
      <c r="G14" s="480"/>
      <c r="H14" s="481"/>
      <c r="I14" s="481"/>
      <c r="J14" s="482"/>
      <c r="K14" s="484"/>
      <c r="L14" s="486"/>
      <c r="M14" s="484"/>
      <c r="N14" s="486"/>
      <c r="O14" s="231"/>
    </row>
    <row r="15" spans="2:15" ht="35.1" customHeight="1" x14ac:dyDescent="0.15">
      <c r="B15" s="275">
        <v>33</v>
      </c>
      <c r="C15" s="239">
        <f>決算報告書!C15</f>
        <v>2019</v>
      </c>
      <c r="D15" s="22" t="s">
        <v>61</v>
      </c>
      <c r="E15" s="473"/>
      <c r="F15" s="474"/>
      <c r="G15" s="477"/>
      <c r="H15" s="478"/>
      <c r="I15" s="478"/>
      <c r="J15" s="479"/>
      <c r="K15" s="483"/>
      <c r="L15" s="485" t="s">
        <v>6</v>
      </c>
      <c r="M15" s="483"/>
      <c r="N15" s="485" t="s">
        <v>6</v>
      </c>
      <c r="O15" s="259"/>
    </row>
    <row r="16" spans="2:15" ht="35.1" customHeight="1" x14ac:dyDescent="0.15">
      <c r="B16" s="276"/>
      <c r="C16" s="240"/>
      <c r="D16" s="53"/>
      <c r="E16" s="475"/>
      <c r="F16" s="476"/>
      <c r="G16" s="480"/>
      <c r="H16" s="481"/>
      <c r="I16" s="481"/>
      <c r="J16" s="482"/>
      <c r="K16" s="484"/>
      <c r="L16" s="486"/>
      <c r="M16" s="484"/>
      <c r="N16" s="486"/>
      <c r="O16" s="259"/>
    </row>
    <row r="17" spans="2:15" ht="35.1" customHeight="1" x14ac:dyDescent="0.15">
      <c r="B17" s="275">
        <v>34</v>
      </c>
      <c r="C17" s="239">
        <f>決算報告書!C17</f>
        <v>2019</v>
      </c>
      <c r="D17" s="22" t="s">
        <v>61</v>
      </c>
      <c r="E17" s="473"/>
      <c r="F17" s="474"/>
      <c r="G17" s="477"/>
      <c r="H17" s="478"/>
      <c r="I17" s="478"/>
      <c r="J17" s="479"/>
      <c r="K17" s="483"/>
      <c r="L17" s="485" t="s">
        <v>6</v>
      </c>
      <c r="M17" s="483"/>
      <c r="N17" s="485" t="s">
        <v>6</v>
      </c>
      <c r="O17" s="230"/>
    </row>
    <row r="18" spans="2:15" ht="35.1" customHeight="1" x14ac:dyDescent="0.15">
      <c r="B18" s="276"/>
      <c r="C18" s="240"/>
      <c r="D18" s="53"/>
      <c r="E18" s="475"/>
      <c r="F18" s="476"/>
      <c r="G18" s="480"/>
      <c r="H18" s="481"/>
      <c r="I18" s="481"/>
      <c r="J18" s="482"/>
      <c r="K18" s="484"/>
      <c r="L18" s="486"/>
      <c r="M18" s="484"/>
      <c r="N18" s="486"/>
      <c r="O18" s="231"/>
    </row>
    <row r="19" spans="2:15" ht="35.1" customHeight="1" x14ac:dyDescent="0.15">
      <c r="B19" s="275">
        <v>35</v>
      </c>
      <c r="C19" s="239">
        <f>決算報告書!C19</f>
        <v>2019</v>
      </c>
      <c r="D19" s="22" t="s">
        <v>61</v>
      </c>
      <c r="E19" s="473"/>
      <c r="F19" s="474"/>
      <c r="G19" s="477"/>
      <c r="H19" s="478"/>
      <c r="I19" s="478"/>
      <c r="J19" s="479"/>
      <c r="K19" s="483"/>
      <c r="L19" s="485" t="s">
        <v>6</v>
      </c>
      <c r="M19" s="483"/>
      <c r="N19" s="485" t="s">
        <v>6</v>
      </c>
      <c r="O19" s="259"/>
    </row>
    <row r="20" spans="2:15" ht="35.1" customHeight="1" x14ac:dyDescent="0.15">
      <c r="B20" s="276"/>
      <c r="C20" s="240"/>
      <c r="D20" s="53"/>
      <c r="E20" s="475"/>
      <c r="F20" s="476"/>
      <c r="G20" s="480"/>
      <c r="H20" s="481"/>
      <c r="I20" s="481"/>
      <c r="J20" s="482"/>
      <c r="K20" s="484"/>
      <c r="L20" s="486"/>
      <c r="M20" s="484"/>
      <c r="N20" s="486"/>
      <c r="O20" s="259"/>
    </row>
    <row r="21" spans="2:15" ht="35.1" customHeight="1" x14ac:dyDescent="0.15">
      <c r="B21" s="275">
        <v>36</v>
      </c>
      <c r="C21" s="239">
        <f>決算報告書!C21</f>
        <v>2019</v>
      </c>
      <c r="D21" s="22" t="s">
        <v>61</v>
      </c>
      <c r="E21" s="473"/>
      <c r="F21" s="474"/>
      <c r="G21" s="477"/>
      <c r="H21" s="478"/>
      <c r="I21" s="478"/>
      <c r="J21" s="479"/>
      <c r="K21" s="483"/>
      <c r="L21" s="485" t="s">
        <v>6</v>
      </c>
      <c r="M21" s="483"/>
      <c r="N21" s="485" t="s">
        <v>6</v>
      </c>
      <c r="O21" s="230"/>
    </row>
    <row r="22" spans="2:15" ht="35.1" customHeight="1" x14ac:dyDescent="0.15">
      <c r="B22" s="276"/>
      <c r="C22" s="240"/>
      <c r="D22" s="53"/>
      <c r="E22" s="475"/>
      <c r="F22" s="476"/>
      <c r="G22" s="480"/>
      <c r="H22" s="481"/>
      <c r="I22" s="481"/>
      <c r="J22" s="482"/>
      <c r="K22" s="484"/>
      <c r="L22" s="486"/>
      <c r="M22" s="484"/>
      <c r="N22" s="486"/>
      <c r="O22" s="231"/>
    </row>
    <row r="23" spans="2:15" ht="35.1" customHeight="1" x14ac:dyDescent="0.15">
      <c r="B23" s="275">
        <v>37</v>
      </c>
      <c r="C23" s="239">
        <f>決算報告書!C23</f>
        <v>2019</v>
      </c>
      <c r="D23" s="22" t="s">
        <v>61</v>
      </c>
      <c r="E23" s="473"/>
      <c r="F23" s="474"/>
      <c r="G23" s="477"/>
      <c r="H23" s="478"/>
      <c r="I23" s="478"/>
      <c r="J23" s="479"/>
      <c r="K23" s="483"/>
      <c r="L23" s="485" t="s">
        <v>6</v>
      </c>
      <c r="M23" s="483"/>
      <c r="N23" s="485" t="s">
        <v>6</v>
      </c>
      <c r="O23" s="259"/>
    </row>
    <row r="24" spans="2:15" ht="35.1" customHeight="1" x14ac:dyDescent="0.15">
      <c r="B24" s="276"/>
      <c r="C24" s="240"/>
      <c r="D24" s="53"/>
      <c r="E24" s="475"/>
      <c r="F24" s="476"/>
      <c r="G24" s="480"/>
      <c r="H24" s="481"/>
      <c r="I24" s="481"/>
      <c r="J24" s="482"/>
      <c r="K24" s="484"/>
      <c r="L24" s="486"/>
      <c r="M24" s="484"/>
      <c r="N24" s="486"/>
      <c r="O24" s="259"/>
    </row>
    <row r="25" spans="2:15" ht="35.1" customHeight="1" x14ac:dyDescent="0.15">
      <c r="B25" s="275">
        <v>38</v>
      </c>
      <c r="C25" s="239">
        <f>決算報告書!C25</f>
        <v>2019</v>
      </c>
      <c r="D25" s="22" t="s">
        <v>61</v>
      </c>
      <c r="E25" s="473"/>
      <c r="F25" s="474"/>
      <c r="G25" s="477"/>
      <c r="H25" s="478"/>
      <c r="I25" s="478"/>
      <c r="J25" s="479"/>
      <c r="K25" s="483"/>
      <c r="L25" s="485" t="s">
        <v>6</v>
      </c>
      <c r="M25" s="483"/>
      <c r="N25" s="485" t="s">
        <v>6</v>
      </c>
      <c r="O25" s="230"/>
    </row>
    <row r="26" spans="2:15" ht="35.1" customHeight="1" x14ac:dyDescent="0.15">
      <c r="B26" s="276"/>
      <c r="C26" s="240"/>
      <c r="D26" s="53"/>
      <c r="E26" s="475"/>
      <c r="F26" s="476"/>
      <c r="G26" s="480"/>
      <c r="H26" s="481"/>
      <c r="I26" s="481"/>
      <c r="J26" s="482"/>
      <c r="K26" s="484"/>
      <c r="L26" s="486"/>
      <c r="M26" s="484"/>
      <c r="N26" s="486"/>
      <c r="O26" s="231"/>
    </row>
    <row r="27" spans="2:15" ht="35.1" customHeight="1" x14ac:dyDescent="0.15">
      <c r="B27" s="275">
        <v>39</v>
      </c>
      <c r="C27" s="239">
        <f>決算報告書!C27</f>
        <v>2019</v>
      </c>
      <c r="D27" s="22" t="s">
        <v>61</v>
      </c>
      <c r="E27" s="473"/>
      <c r="F27" s="474"/>
      <c r="G27" s="477"/>
      <c r="H27" s="478"/>
      <c r="I27" s="478"/>
      <c r="J27" s="479"/>
      <c r="K27" s="483"/>
      <c r="L27" s="485" t="s">
        <v>6</v>
      </c>
      <c r="M27" s="483"/>
      <c r="N27" s="485" t="s">
        <v>6</v>
      </c>
      <c r="O27" s="232"/>
    </row>
    <row r="28" spans="2:15" ht="35.1" customHeight="1" x14ac:dyDescent="0.15">
      <c r="B28" s="276"/>
      <c r="C28" s="240"/>
      <c r="D28" s="53"/>
      <c r="E28" s="475"/>
      <c r="F28" s="476"/>
      <c r="G28" s="480"/>
      <c r="H28" s="481"/>
      <c r="I28" s="481"/>
      <c r="J28" s="482"/>
      <c r="K28" s="484"/>
      <c r="L28" s="486"/>
      <c r="M28" s="484"/>
      <c r="N28" s="486"/>
      <c r="O28" s="233"/>
    </row>
    <row r="29" spans="2:15" ht="35.1" customHeight="1" x14ac:dyDescent="0.15">
      <c r="B29" s="275">
        <v>40</v>
      </c>
      <c r="C29" s="239">
        <f>決算報告書!C29</f>
        <v>2019</v>
      </c>
      <c r="D29" s="22" t="s">
        <v>61</v>
      </c>
      <c r="E29" s="473"/>
      <c r="F29" s="474"/>
      <c r="G29" s="477"/>
      <c r="H29" s="478"/>
      <c r="I29" s="478"/>
      <c r="J29" s="479"/>
      <c r="K29" s="483"/>
      <c r="L29" s="487" t="s">
        <v>6</v>
      </c>
      <c r="M29" s="483"/>
      <c r="N29" s="485" t="s">
        <v>6</v>
      </c>
      <c r="O29" s="232"/>
    </row>
    <row r="30" spans="2:15" ht="35.1" customHeight="1" x14ac:dyDescent="0.15">
      <c r="B30" s="276"/>
      <c r="C30" s="240"/>
      <c r="D30" s="53"/>
      <c r="E30" s="475"/>
      <c r="F30" s="476"/>
      <c r="G30" s="480"/>
      <c r="H30" s="481"/>
      <c r="I30" s="481"/>
      <c r="J30" s="482"/>
      <c r="K30" s="484"/>
      <c r="L30" s="486"/>
      <c r="M30" s="484"/>
      <c r="N30" s="486"/>
      <c r="O30" s="234"/>
    </row>
    <row r="31" spans="2:15" ht="35.1" customHeight="1" x14ac:dyDescent="0.15">
      <c r="B31" s="275">
        <v>41</v>
      </c>
      <c r="C31" s="239">
        <f>決算報告書!C31</f>
        <v>2019</v>
      </c>
      <c r="D31" s="22" t="s">
        <v>61</v>
      </c>
      <c r="E31" s="473"/>
      <c r="F31" s="474"/>
      <c r="G31" s="477"/>
      <c r="H31" s="478"/>
      <c r="I31" s="478"/>
      <c r="J31" s="479"/>
      <c r="K31" s="483"/>
      <c r="L31" s="485" t="s">
        <v>6</v>
      </c>
      <c r="M31" s="483"/>
      <c r="N31" s="485" t="s">
        <v>6</v>
      </c>
      <c r="O31" s="230"/>
    </row>
    <row r="32" spans="2:15" ht="35.1" customHeight="1" x14ac:dyDescent="0.15">
      <c r="B32" s="276"/>
      <c r="C32" s="240"/>
      <c r="D32" s="53"/>
      <c r="E32" s="475"/>
      <c r="F32" s="476"/>
      <c r="G32" s="480"/>
      <c r="H32" s="481"/>
      <c r="I32" s="481"/>
      <c r="J32" s="482"/>
      <c r="K32" s="484"/>
      <c r="L32" s="486"/>
      <c r="M32" s="484"/>
      <c r="N32" s="486"/>
      <c r="O32" s="231"/>
    </row>
    <row r="33" spans="2:15" ht="35.1" customHeight="1" x14ac:dyDescent="0.15">
      <c r="B33" s="275">
        <v>42</v>
      </c>
      <c r="C33" s="239">
        <f>決算報告書!C33</f>
        <v>2019</v>
      </c>
      <c r="D33" s="22" t="s">
        <v>61</v>
      </c>
      <c r="E33" s="473"/>
      <c r="F33" s="474"/>
      <c r="G33" s="477"/>
      <c r="H33" s="478"/>
      <c r="I33" s="478"/>
      <c r="J33" s="479"/>
      <c r="K33" s="483"/>
      <c r="L33" s="487" t="s">
        <v>6</v>
      </c>
      <c r="M33" s="483"/>
      <c r="N33" s="487" t="s">
        <v>6</v>
      </c>
      <c r="O33" s="232"/>
    </row>
    <row r="34" spans="2:15" ht="35.1" customHeight="1" x14ac:dyDescent="0.15">
      <c r="B34" s="276"/>
      <c r="C34" s="240"/>
      <c r="D34" s="53"/>
      <c r="E34" s="475"/>
      <c r="F34" s="476"/>
      <c r="G34" s="480"/>
      <c r="H34" s="481"/>
      <c r="I34" s="481"/>
      <c r="J34" s="482"/>
      <c r="K34" s="484"/>
      <c r="L34" s="486"/>
      <c r="M34" s="484"/>
      <c r="N34" s="486"/>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42"/>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A1DB"/>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62</v>
      </c>
      <c r="C1" s="299"/>
      <c r="D1" s="299"/>
      <c r="E1" s="299"/>
      <c r="F1" s="299"/>
      <c r="G1" s="299"/>
      <c r="H1" s="299"/>
      <c r="I1" s="299"/>
      <c r="J1" s="299"/>
      <c r="K1" s="299"/>
      <c r="L1" s="299"/>
      <c r="M1" s="299"/>
      <c r="N1" s="299"/>
      <c r="O1" s="299"/>
    </row>
    <row r="2" spans="2:15" ht="35.1" customHeight="1" thickBot="1" x14ac:dyDescent="0.2">
      <c r="B2" s="148" t="s">
        <v>50</v>
      </c>
      <c r="C2" s="149"/>
      <c r="D2" s="62">
        <f>決算報告書!D2</f>
        <v>0</v>
      </c>
      <c r="E2" s="150" t="s">
        <v>51</v>
      </c>
      <c r="F2" s="151"/>
      <c r="G2" s="488">
        <f>決算報告書!G2</f>
        <v>0</v>
      </c>
      <c r="H2" s="489"/>
      <c r="I2" s="489"/>
      <c r="J2" s="489"/>
      <c r="K2" s="489"/>
      <c r="L2" s="489"/>
      <c r="M2" s="489"/>
      <c r="N2" s="489"/>
      <c r="O2" s="490"/>
    </row>
    <row r="3" spans="2:15" ht="35.1" customHeight="1" thickTop="1" thickBot="1" x14ac:dyDescent="0.2">
      <c r="B3" s="150" t="s">
        <v>32</v>
      </c>
      <c r="C3" s="151"/>
      <c r="D3" s="63">
        <f>決算報告書!D3</f>
        <v>0</v>
      </c>
      <c r="E3" s="150" t="s">
        <v>45</v>
      </c>
      <c r="F3" s="152"/>
      <c r="G3" s="488">
        <f>決算報告書!G3</f>
        <v>0</v>
      </c>
      <c r="H3" s="489"/>
      <c r="I3" s="489"/>
      <c r="J3" s="489"/>
      <c r="K3" s="489"/>
      <c r="L3" s="489"/>
      <c r="M3" s="489"/>
      <c r="N3" s="489"/>
      <c r="O3" s="490"/>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23</v>
      </c>
      <c r="E7" s="491"/>
      <c r="F7" s="492"/>
      <c r="G7" s="495"/>
      <c r="H7" s="496"/>
      <c r="I7" s="496"/>
      <c r="J7" s="497"/>
      <c r="K7" s="501"/>
      <c r="L7" s="503" t="s">
        <v>6</v>
      </c>
      <c r="M7" s="501"/>
      <c r="N7" s="503" t="s">
        <v>6</v>
      </c>
      <c r="O7" s="259"/>
    </row>
    <row r="8" spans="2:15" ht="35.1" customHeight="1" x14ac:dyDescent="0.15">
      <c r="B8" s="276"/>
      <c r="C8" s="240"/>
      <c r="D8" s="54"/>
      <c r="E8" s="493"/>
      <c r="F8" s="494"/>
      <c r="G8" s="498"/>
      <c r="H8" s="499"/>
      <c r="I8" s="499"/>
      <c r="J8" s="500"/>
      <c r="K8" s="502"/>
      <c r="L8" s="504"/>
      <c r="M8" s="502"/>
      <c r="N8" s="504"/>
      <c r="O8" s="259"/>
    </row>
    <row r="9" spans="2:15" ht="35.1" customHeight="1" x14ac:dyDescent="0.15">
      <c r="B9" s="275">
        <v>2</v>
      </c>
      <c r="C9" s="239">
        <f>決算報告書!C9</f>
        <v>2019</v>
      </c>
      <c r="D9" s="22" t="s">
        <v>23</v>
      </c>
      <c r="E9" s="491"/>
      <c r="F9" s="492"/>
      <c r="G9" s="495"/>
      <c r="H9" s="496"/>
      <c r="I9" s="496"/>
      <c r="J9" s="497"/>
      <c r="K9" s="501"/>
      <c r="L9" s="503" t="s">
        <v>6</v>
      </c>
      <c r="M9" s="501"/>
      <c r="N9" s="503" t="s">
        <v>6</v>
      </c>
      <c r="O9" s="259"/>
    </row>
    <row r="10" spans="2:15" ht="35.1" customHeight="1" x14ac:dyDescent="0.15">
      <c r="B10" s="276"/>
      <c r="C10" s="240"/>
      <c r="D10" s="54"/>
      <c r="E10" s="493"/>
      <c r="F10" s="494"/>
      <c r="G10" s="498"/>
      <c r="H10" s="499"/>
      <c r="I10" s="499"/>
      <c r="J10" s="500"/>
      <c r="K10" s="502"/>
      <c r="L10" s="504"/>
      <c r="M10" s="502"/>
      <c r="N10" s="504"/>
      <c r="O10" s="259"/>
    </row>
    <row r="11" spans="2:15" ht="35.1" customHeight="1" x14ac:dyDescent="0.15">
      <c r="B11" s="275">
        <v>3</v>
      </c>
      <c r="C11" s="239">
        <f>決算報告書!C11</f>
        <v>2019</v>
      </c>
      <c r="D11" s="22" t="s">
        <v>23</v>
      </c>
      <c r="E11" s="491"/>
      <c r="F11" s="492"/>
      <c r="G11" s="495"/>
      <c r="H11" s="496"/>
      <c r="I11" s="496"/>
      <c r="J11" s="497"/>
      <c r="K11" s="501"/>
      <c r="L11" s="503" t="s">
        <v>6</v>
      </c>
      <c r="M11" s="501"/>
      <c r="N11" s="503" t="s">
        <v>6</v>
      </c>
      <c r="O11" s="230"/>
    </row>
    <row r="12" spans="2:15" ht="35.1" customHeight="1" x14ac:dyDescent="0.15">
      <c r="B12" s="276"/>
      <c r="C12" s="240"/>
      <c r="D12" s="54"/>
      <c r="E12" s="493"/>
      <c r="F12" s="494"/>
      <c r="G12" s="498"/>
      <c r="H12" s="499"/>
      <c r="I12" s="499"/>
      <c r="J12" s="500"/>
      <c r="K12" s="502"/>
      <c r="L12" s="504"/>
      <c r="M12" s="502"/>
      <c r="N12" s="504"/>
      <c r="O12" s="231"/>
    </row>
    <row r="13" spans="2:15" ht="35.1" customHeight="1" x14ac:dyDescent="0.15">
      <c r="B13" s="275">
        <v>4</v>
      </c>
      <c r="C13" s="239">
        <f>決算報告書!C13</f>
        <v>2019</v>
      </c>
      <c r="D13" s="22" t="s">
        <v>23</v>
      </c>
      <c r="E13" s="491"/>
      <c r="F13" s="492"/>
      <c r="G13" s="495"/>
      <c r="H13" s="496"/>
      <c r="I13" s="496"/>
      <c r="J13" s="497"/>
      <c r="K13" s="501"/>
      <c r="L13" s="503" t="s">
        <v>6</v>
      </c>
      <c r="M13" s="501"/>
      <c r="N13" s="503" t="s">
        <v>6</v>
      </c>
      <c r="O13" s="230"/>
    </row>
    <row r="14" spans="2:15" ht="35.1" customHeight="1" x14ac:dyDescent="0.15">
      <c r="B14" s="276"/>
      <c r="C14" s="240"/>
      <c r="D14" s="54"/>
      <c r="E14" s="493"/>
      <c r="F14" s="494"/>
      <c r="G14" s="498"/>
      <c r="H14" s="499"/>
      <c r="I14" s="499"/>
      <c r="J14" s="500"/>
      <c r="K14" s="502"/>
      <c r="L14" s="504"/>
      <c r="M14" s="502"/>
      <c r="N14" s="504"/>
      <c r="O14" s="231"/>
    </row>
    <row r="15" spans="2:15" ht="35.1" customHeight="1" x14ac:dyDescent="0.15">
      <c r="B15" s="275">
        <v>5</v>
      </c>
      <c r="C15" s="239">
        <f>決算報告書!C15</f>
        <v>2019</v>
      </c>
      <c r="D15" s="22" t="s">
        <v>23</v>
      </c>
      <c r="E15" s="491"/>
      <c r="F15" s="492"/>
      <c r="G15" s="495"/>
      <c r="H15" s="496"/>
      <c r="I15" s="496"/>
      <c r="J15" s="497"/>
      <c r="K15" s="501"/>
      <c r="L15" s="503" t="s">
        <v>6</v>
      </c>
      <c r="M15" s="501"/>
      <c r="N15" s="503" t="s">
        <v>6</v>
      </c>
      <c r="O15" s="259"/>
    </row>
    <row r="16" spans="2:15" ht="35.1" customHeight="1" x14ac:dyDescent="0.15">
      <c r="B16" s="276"/>
      <c r="C16" s="240"/>
      <c r="D16" s="54"/>
      <c r="E16" s="493"/>
      <c r="F16" s="494"/>
      <c r="G16" s="498"/>
      <c r="H16" s="499"/>
      <c r="I16" s="499"/>
      <c r="J16" s="500"/>
      <c r="K16" s="502"/>
      <c r="L16" s="504"/>
      <c r="M16" s="502"/>
      <c r="N16" s="504"/>
      <c r="O16" s="259"/>
    </row>
    <row r="17" spans="2:15" ht="35.1" customHeight="1" x14ac:dyDescent="0.15">
      <c r="B17" s="275">
        <v>6</v>
      </c>
      <c r="C17" s="239">
        <f>決算報告書!C17</f>
        <v>2019</v>
      </c>
      <c r="D17" s="22" t="s">
        <v>23</v>
      </c>
      <c r="E17" s="491"/>
      <c r="F17" s="492"/>
      <c r="G17" s="495"/>
      <c r="H17" s="496"/>
      <c r="I17" s="496"/>
      <c r="J17" s="497"/>
      <c r="K17" s="501"/>
      <c r="L17" s="503" t="s">
        <v>6</v>
      </c>
      <c r="M17" s="501"/>
      <c r="N17" s="503" t="s">
        <v>6</v>
      </c>
      <c r="O17" s="230"/>
    </row>
    <row r="18" spans="2:15" ht="35.1" customHeight="1" x14ac:dyDescent="0.15">
      <c r="B18" s="276"/>
      <c r="C18" s="240"/>
      <c r="D18" s="54"/>
      <c r="E18" s="493"/>
      <c r="F18" s="494"/>
      <c r="G18" s="498"/>
      <c r="H18" s="499"/>
      <c r="I18" s="499"/>
      <c r="J18" s="500"/>
      <c r="K18" s="502"/>
      <c r="L18" s="504"/>
      <c r="M18" s="502"/>
      <c r="N18" s="504"/>
      <c r="O18" s="231"/>
    </row>
    <row r="19" spans="2:15" ht="35.1" customHeight="1" x14ac:dyDescent="0.15">
      <c r="B19" s="275">
        <v>7</v>
      </c>
      <c r="C19" s="239">
        <f>決算報告書!C19</f>
        <v>2019</v>
      </c>
      <c r="D19" s="22" t="s">
        <v>23</v>
      </c>
      <c r="E19" s="491"/>
      <c r="F19" s="492"/>
      <c r="G19" s="495"/>
      <c r="H19" s="496"/>
      <c r="I19" s="496"/>
      <c r="J19" s="497"/>
      <c r="K19" s="501"/>
      <c r="L19" s="503" t="s">
        <v>6</v>
      </c>
      <c r="M19" s="501"/>
      <c r="N19" s="503" t="s">
        <v>6</v>
      </c>
      <c r="O19" s="259"/>
    </row>
    <row r="20" spans="2:15" ht="35.1" customHeight="1" x14ac:dyDescent="0.15">
      <c r="B20" s="276"/>
      <c r="C20" s="240"/>
      <c r="D20" s="54"/>
      <c r="E20" s="493"/>
      <c r="F20" s="494"/>
      <c r="G20" s="498"/>
      <c r="H20" s="499"/>
      <c r="I20" s="499"/>
      <c r="J20" s="500"/>
      <c r="K20" s="502"/>
      <c r="L20" s="504"/>
      <c r="M20" s="502"/>
      <c r="N20" s="504"/>
      <c r="O20" s="259"/>
    </row>
    <row r="21" spans="2:15" ht="35.1" customHeight="1" x14ac:dyDescent="0.15">
      <c r="B21" s="275">
        <v>8</v>
      </c>
      <c r="C21" s="239">
        <f>決算報告書!C21</f>
        <v>2019</v>
      </c>
      <c r="D21" s="22" t="s">
        <v>23</v>
      </c>
      <c r="E21" s="491"/>
      <c r="F21" s="492"/>
      <c r="G21" s="495"/>
      <c r="H21" s="496"/>
      <c r="I21" s="496"/>
      <c r="J21" s="497"/>
      <c r="K21" s="501"/>
      <c r="L21" s="503" t="s">
        <v>6</v>
      </c>
      <c r="M21" s="501"/>
      <c r="N21" s="503" t="s">
        <v>6</v>
      </c>
      <c r="O21" s="230"/>
    </row>
    <row r="22" spans="2:15" ht="35.1" customHeight="1" x14ac:dyDescent="0.15">
      <c r="B22" s="276"/>
      <c r="C22" s="240"/>
      <c r="D22" s="54"/>
      <c r="E22" s="493"/>
      <c r="F22" s="494"/>
      <c r="G22" s="498"/>
      <c r="H22" s="499"/>
      <c r="I22" s="499"/>
      <c r="J22" s="500"/>
      <c r="K22" s="502"/>
      <c r="L22" s="504"/>
      <c r="M22" s="502"/>
      <c r="N22" s="504"/>
      <c r="O22" s="231"/>
    </row>
    <row r="23" spans="2:15" ht="35.1" customHeight="1" x14ac:dyDescent="0.15">
      <c r="B23" s="275">
        <v>9</v>
      </c>
      <c r="C23" s="239">
        <f>決算報告書!C23</f>
        <v>2019</v>
      </c>
      <c r="D23" s="22" t="s">
        <v>23</v>
      </c>
      <c r="E23" s="491"/>
      <c r="F23" s="492"/>
      <c r="G23" s="495"/>
      <c r="H23" s="496"/>
      <c r="I23" s="496"/>
      <c r="J23" s="497"/>
      <c r="K23" s="501"/>
      <c r="L23" s="503" t="s">
        <v>6</v>
      </c>
      <c r="M23" s="501"/>
      <c r="N23" s="503" t="s">
        <v>6</v>
      </c>
      <c r="O23" s="259"/>
    </row>
    <row r="24" spans="2:15" ht="35.1" customHeight="1" x14ac:dyDescent="0.15">
      <c r="B24" s="276"/>
      <c r="C24" s="240"/>
      <c r="D24" s="54"/>
      <c r="E24" s="493"/>
      <c r="F24" s="494"/>
      <c r="G24" s="498"/>
      <c r="H24" s="499"/>
      <c r="I24" s="499"/>
      <c r="J24" s="500"/>
      <c r="K24" s="502"/>
      <c r="L24" s="504"/>
      <c r="M24" s="502"/>
      <c r="N24" s="504"/>
      <c r="O24" s="259"/>
    </row>
    <row r="25" spans="2:15" ht="35.1" customHeight="1" x14ac:dyDescent="0.15">
      <c r="B25" s="275">
        <v>10</v>
      </c>
      <c r="C25" s="239">
        <f>決算報告書!C25</f>
        <v>2019</v>
      </c>
      <c r="D25" s="22" t="s">
        <v>23</v>
      </c>
      <c r="E25" s="491"/>
      <c r="F25" s="492"/>
      <c r="G25" s="495"/>
      <c r="H25" s="496"/>
      <c r="I25" s="496"/>
      <c r="J25" s="497"/>
      <c r="K25" s="501"/>
      <c r="L25" s="503" t="s">
        <v>6</v>
      </c>
      <c r="M25" s="501"/>
      <c r="N25" s="503" t="s">
        <v>6</v>
      </c>
      <c r="O25" s="230"/>
    </row>
    <row r="26" spans="2:15" ht="35.1" customHeight="1" x14ac:dyDescent="0.15">
      <c r="B26" s="276"/>
      <c r="C26" s="240"/>
      <c r="D26" s="54"/>
      <c r="E26" s="493"/>
      <c r="F26" s="494"/>
      <c r="G26" s="498"/>
      <c r="H26" s="499"/>
      <c r="I26" s="499"/>
      <c r="J26" s="500"/>
      <c r="K26" s="502"/>
      <c r="L26" s="504"/>
      <c r="M26" s="502"/>
      <c r="N26" s="504"/>
      <c r="O26" s="231"/>
    </row>
    <row r="27" spans="2:15" ht="35.1" customHeight="1" x14ac:dyDescent="0.15">
      <c r="B27" s="275">
        <v>11</v>
      </c>
      <c r="C27" s="239">
        <f>決算報告書!C27</f>
        <v>2019</v>
      </c>
      <c r="D27" s="22" t="s">
        <v>23</v>
      </c>
      <c r="E27" s="491"/>
      <c r="F27" s="492"/>
      <c r="G27" s="495"/>
      <c r="H27" s="496"/>
      <c r="I27" s="496"/>
      <c r="J27" s="497"/>
      <c r="K27" s="501"/>
      <c r="L27" s="503" t="s">
        <v>6</v>
      </c>
      <c r="M27" s="501"/>
      <c r="N27" s="503" t="s">
        <v>6</v>
      </c>
      <c r="O27" s="232"/>
    </row>
    <row r="28" spans="2:15" ht="35.1" customHeight="1" x14ac:dyDescent="0.15">
      <c r="B28" s="276"/>
      <c r="C28" s="240"/>
      <c r="D28" s="54"/>
      <c r="E28" s="493"/>
      <c r="F28" s="494"/>
      <c r="G28" s="498"/>
      <c r="H28" s="499"/>
      <c r="I28" s="499"/>
      <c r="J28" s="500"/>
      <c r="K28" s="502"/>
      <c r="L28" s="504"/>
      <c r="M28" s="502"/>
      <c r="N28" s="504"/>
      <c r="O28" s="233"/>
    </row>
    <row r="29" spans="2:15" ht="35.1" customHeight="1" x14ac:dyDescent="0.15">
      <c r="B29" s="275">
        <v>12</v>
      </c>
      <c r="C29" s="239">
        <f>決算報告書!C29</f>
        <v>2019</v>
      </c>
      <c r="D29" s="22" t="s">
        <v>23</v>
      </c>
      <c r="E29" s="491"/>
      <c r="F29" s="492"/>
      <c r="G29" s="495"/>
      <c r="H29" s="496"/>
      <c r="I29" s="496"/>
      <c r="J29" s="497"/>
      <c r="K29" s="501"/>
      <c r="L29" s="505" t="s">
        <v>6</v>
      </c>
      <c r="M29" s="501"/>
      <c r="N29" s="503" t="s">
        <v>6</v>
      </c>
      <c r="O29" s="232"/>
    </row>
    <row r="30" spans="2:15" ht="35.1" customHeight="1" x14ac:dyDescent="0.15">
      <c r="B30" s="276"/>
      <c r="C30" s="240"/>
      <c r="D30" s="54"/>
      <c r="E30" s="493"/>
      <c r="F30" s="494"/>
      <c r="G30" s="498"/>
      <c r="H30" s="499"/>
      <c r="I30" s="499"/>
      <c r="J30" s="500"/>
      <c r="K30" s="502"/>
      <c r="L30" s="504"/>
      <c r="M30" s="502"/>
      <c r="N30" s="504"/>
      <c r="O30" s="234"/>
    </row>
    <row r="31" spans="2:15" ht="35.1" customHeight="1" x14ac:dyDescent="0.15">
      <c r="B31" s="275">
        <v>13</v>
      </c>
      <c r="C31" s="239">
        <f>決算報告書!C31</f>
        <v>2019</v>
      </c>
      <c r="D31" s="22" t="s">
        <v>23</v>
      </c>
      <c r="E31" s="491"/>
      <c r="F31" s="492"/>
      <c r="G31" s="495"/>
      <c r="H31" s="496"/>
      <c r="I31" s="496"/>
      <c r="J31" s="497"/>
      <c r="K31" s="501"/>
      <c r="L31" s="503" t="s">
        <v>6</v>
      </c>
      <c r="M31" s="501"/>
      <c r="N31" s="503" t="s">
        <v>6</v>
      </c>
      <c r="O31" s="230"/>
    </row>
    <row r="32" spans="2:15" ht="35.1" customHeight="1" x14ac:dyDescent="0.15">
      <c r="B32" s="276"/>
      <c r="C32" s="240"/>
      <c r="D32" s="54"/>
      <c r="E32" s="493"/>
      <c r="F32" s="494"/>
      <c r="G32" s="498"/>
      <c r="H32" s="499"/>
      <c r="I32" s="499"/>
      <c r="J32" s="500"/>
      <c r="K32" s="502"/>
      <c r="L32" s="504"/>
      <c r="M32" s="502"/>
      <c r="N32" s="504"/>
      <c r="O32" s="231"/>
    </row>
    <row r="33" spans="2:15" ht="35.1" customHeight="1" x14ac:dyDescent="0.15">
      <c r="B33" s="275">
        <v>14</v>
      </c>
      <c r="C33" s="239">
        <f>決算報告書!C33</f>
        <v>2019</v>
      </c>
      <c r="D33" s="22" t="s">
        <v>23</v>
      </c>
      <c r="E33" s="491"/>
      <c r="F33" s="492"/>
      <c r="G33" s="495"/>
      <c r="H33" s="496"/>
      <c r="I33" s="496"/>
      <c r="J33" s="497"/>
      <c r="K33" s="501"/>
      <c r="L33" s="505" t="s">
        <v>6</v>
      </c>
      <c r="M33" s="501"/>
      <c r="N33" s="505" t="s">
        <v>6</v>
      </c>
      <c r="O33" s="232"/>
    </row>
    <row r="34" spans="2:15" ht="35.1" customHeight="1" x14ac:dyDescent="0.15">
      <c r="B34" s="276"/>
      <c r="C34" s="240"/>
      <c r="D34" s="54"/>
      <c r="E34" s="493"/>
      <c r="F34" s="494"/>
      <c r="G34" s="498"/>
      <c r="H34" s="499"/>
      <c r="I34" s="499"/>
      <c r="J34" s="500"/>
      <c r="K34" s="502"/>
      <c r="L34" s="504"/>
      <c r="M34" s="502"/>
      <c r="N34" s="504"/>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BD9E3"/>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63</v>
      </c>
      <c r="C1" s="299"/>
      <c r="D1" s="299"/>
      <c r="E1" s="299"/>
      <c r="F1" s="299"/>
      <c r="G1" s="299"/>
      <c r="H1" s="299"/>
      <c r="I1" s="299"/>
      <c r="J1" s="299"/>
      <c r="K1" s="299"/>
      <c r="L1" s="299"/>
      <c r="M1" s="299"/>
      <c r="N1" s="299"/>
      <c r="O1" s="299"/>
    </row>
    <row r="2" spans="2:15" ht="35.1" customHeight="1" thickBot="1" x14ac:dyDescent="0.2">
      <c r="B2" s="148" t="s">
        <v>50</v>
      </c>
      <c r="C2" s="149"/>
      <c r="D2" s="60">
        <f>決算報告書!D2</f>
        <v>0</v>
      </c>
      <c r="E2" s="150" t="s">
        <v>51</v>
      </c>
      <c r="F2" s="151"/>
      <c r="G2" s="506">
        <f>決算報告書!G2</f>
        <v>0</v>
      </c>
      <c r="H2" s="507"/>
      <c r="I2" s="507"/>
      <c r="J2" s="507"/>
      <c r="K2" s="507"/>
      <c r="L2" s="507"/>
      <c r="M2" s="507"/>
      <c r="N2" s="507"/>
      <c r="O2" s="508"/>
    </row>
    <row r="3" spans="2:15" ht="35.1" customHeight="1" thickTop="1" thickBot="1" x14ac:dyDescent="0.2">
      <c r="B3" s="150" t="s">
        <v>32</v>
      </c>
      <c r="C3" s="151"/>
      <c r="D3" s="61">
        <f>決算報告書!D3</f>
        <v>0</v>
      </c>
      <c r="E3" s="150" t="s">
        <v>45</v>
      </c>
      <c r="F3" s="152"/>
      <c r="G3" s="506">
        <f>決算報告書!G3</f>
        <v>0</v>
      </c>
      <c r="H3" s="507"/>
      <c r="I3" s="507"/>
      <c r="J3" s="507"/>
      <c r="K3" s="507"/>
      <c r="L3" s="507"/>
      <c r="M3" s="507"/>
      <c r="N3" s="507"/>
      <c r="O3" s="508"/>
    </row>
    <row r="4" spans="2:15" ht="24.95" customHeight="1" thickBot="1" x14ac:dyDescent="0.2"/>
    <row r="5" spans="2:15" ht="24.95" customHeight="1" x14ac:dyDescent="0.15">
      <c r="B5" s="271" t="s">
        <v>71</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24</v>
      </c>
      <c r="E7" s="509"/>
      <c r="F7" s="510"/>
      <c r="G7" s="513"/>
      <c r="H7" s="514"/>
      <c r="I7" s="514"/>
      <c r="J7" s="515"/>
      <c r="K7" s="519"/>
      <c r="L7" s="521" t="s">
        <v>6</v>
      </c>
      <c r="M7" s="519"/>
      <c r="N7" s="521" t="s">
        <v>6</v>
      </c>
      <c r="O7" s="259"/>
    </row>
    <row r="8" spans="2:15" ht="35.1" customHeight="1" x14ac:dyDescent="0.15">
      <c r="B8" s="276"/>
      <c r="C8" s="240"/>
      <c r="D8" s="55"/>
      <c r="E8" s="511"/>
      <c r="F8" s="512"/>
      <c r="G8" s="516"/>
      <c r="H8" s="517"/>
      <c r="I8" s="517"/>
      <c r="J8" s="518"/>
      <c r="K8" s="520"/>
      <c r="L8" s="522"/>
      <c r="M8" s="520"/>
      <c r="N8" s="522"/>
      <c r="O8" s="259"/>
    </row>
    <row r="9" spans="2:15" ht="35.1" customHeight="1" x14ac:dyDescent="0.15">
      <c r="B9" s="275">
        <v>2</v>
      </c>
      <c r="C9" s="239">
        <f>決算報告書!C9</f>
        <v>2019</v>
      </c>
      <c r="D9" s="22" t="s">
        <v>24</v>
      </c>
      <c r="E9" s="509"/>
      <c r="F9" s="510"/>
      <c r="G9" s="513"/>
      <c r="H9" s="514"/>
      <c r="I9" s="514"/>
      <c r="J9" s="515"/>
      <c r="K9" s="519"/>
      <c r="L9" s="521" t="s">
        <v>6</v>
      </c>
      <c r="M9" s="519"/>
      <c r="N9" s="521" t="s">
        <v>6</v>
      </c>
      <c r="O9" s="259"/>
    </row>
    <row r="10" spans="2:15" ht="35.1" customHeight="1" x14ac:dyDescent="0.15">
      <c r="B10" s="276"/>
      <c r="C10" s="240"/>
      <c r="D10" s="55"/>
      <c r="E10" s="511"/>
      <c r="F10" s="512"/>
      <c r="G10" s="516"/>
      <c r="H10" s="517"/>
      <c r="I10" s="517"/>
      <c r="J10" s="518"/>
      <c r="K10" s="520"/>
      <c r="L10" s="522"/>
      <c r="M10" s="520"/>
      <c r="N10" s="522"/>
      <c r="O10" s="259"/>
    </row>
    <row r="11" spans="2:15" ht="35.1" customHeight="1" x14ac:dyDescent="0.15">
      <c r="B11" s="275">
        <v>3</v>
      </c>
      <c r="C11" s="239">
        <f>決算報告書!C11</f>
        <v>2019</v>
      </c>
      <c r="D11" s="22" t="s">
        <v>24</v>
      </c>
      <c r="E11" s="509"/>
      <c r="F11" s="510"/>
      <c r="G11" s="513"/>
      <c r="H11" s="514"/>
      <c r="I11" s="514"/>
      <c r="J11" s="515"/>
      <c r="K11" s="519"/>
      <c r="L11" s="521" t="s">
        <v>6</v>
      </c>
      <c r="M11" s="519"/>
      <c r="N11" s="521" t="s">
        <v>6</v>
      </c>
      <c r="O11" s="230"/>
    </row>
    <row r="12" spans="2:15" ht="35.1" customHeight="1" x14ac:dyDescent="0.15">
      <c r="B12" s="276"/>
      <c r="C12" s="240"/>
      <c r="D12" s="55"/>
      <c r="E12" s="511"/>
      <c r="F12" s="512"/>
      <c r="G12" s="516"/>
      <c r="H12" s="517"/>
      <c r="I12" s="517"/>
      <c r="J12" s="518"/>
      <c r="K12" s="520"/>
      <c r="L12" s="522"/>
      <c r="M12" s="520"/>
      <c r="N12" s="522"/>
      <c r="O12" s="231"/>
    </row>
    <row r="13" spans="2:15" ht="35.1" customHeight="1" x14ac:dyDescent="0.15">
      <c r="B13" s="275">
        <v>4</v>
      </c>
      <c r="C13" s="239">
        <f>決算報告書!C13</f>
        <v>2019</v>
      </c>
      <c r="D13" s="22" t="s">
        <v>24</v>
      </c>
      <c r="E13" s="509"/>
      <c r="F13" s="510"/>
      <c r="G13" s="513"/>
      <c r="H13" s="514"/>
      <c r="I13" s="514"/>
      <c r="J13" s="515"/>
      <c r="K13" s="519"/>
      <c r="L13" s="521" t="s">
        <v>6</v>
      </c>
      <c r="M13" s="519"/>
      <c r="N13" s="521" t="s">
        <v>6</v>
      </c>
      <c r="O13" s="230"/>
    </row>
    <row r="14" spans="2:15" ht="35.1" customHeight="1" x14ac:dyDescent="0.15">
      <c r="B14" s="276"/>
      <c r="C14" s="240"/>
      <c r="D14" s="55"/>
      <c r="E14" s="511"/>
      <c r="F14" s="512"/>
      <c r="G14" s="516"/>
      <c r="H14" s="517"/>
      <c r="I14" s="517"/>
      <c r="J14" s="518"/>
      <c r="K14" s="520"/>
      <c r="L14" s="522"/>
      <c r="M14" s="520"/>
      <c r="N14" s="522"/>
      <c r="O14" s="231"/>
    </row>
    <row r="15" spans="2:15" ht="35.1" customHeight="1" x14ac:dyDescent="0.15">
      <c r="B15" s="275">
        <v>5</v>
      </c>
      <c r="C15" s="239">
        <f>決算報告書!C15</f>
        <v>2019</v>
      </c>
      <c r="D15" s="22" t="s">
        <v>24</v>
      </c>
      <c r="E15" s="509"/>
      <c r="F15" s="510"/>
      <c r="G15" s="513"/>
      <c r="H15" s="514"/>
      <c r="I15" s="514"/>
      <c r="J15" s="515"/>
      <c r="K15" s="519"/>
      <c r="L15" s="521" t="s">
        <v>6</v>
      </c>
      <c r="M15" s="519"/>
      <c r="N15" s="521" t="s">
        <v>6</v>
      </c>
      <c r="O15" s="259"/>
    </row>
    <row r="16" spans="2:15" ht="35.1" customHeight="1" x14ac:dyDescent="0.15">
      <c r="B16" s="276"/>
      <c r="C16" s="240"/>
      <c r="D16" s="55"/>
      <c r="E16" s="511"/>
      <c r="F16" s="512"/>
      <c r="G16" s="516"/>
      <c r="H16" s="517"/>
      <c r="I16" s="517"/>
      <c r="J16" s="518"/>
      <c r="K16" s="520"/>
      <c r="L16" s="522"/>
      <c r="M16" s="520"/>
      <c r="N16" s="522"/>
      <c r="O16" s="259"/>
    </row>
    <row r="17" spans="2:15" ht="35.1" customHeight="1" x14ac:dyDescent="0.15">
      <c r="B17" s="275">
        <v>6</v>
      </c>
      <c r="C17" s="239">
        <f>決算報告書!C17</f>
        <v>2019</v>
      </c>
      <c r="D17" s="22" t="s">
        <v>24</v>
      </c>
      <c r="E17" s="509"/>
      <c r="F17" s="510"/>
      <c r="G17" s="513"/>
      <c r="H17" s="514"/>
      <c r="I17" s="514"/>
      <c r="J17" s="515"/>
      <c r="K17" s="519"/>
      <c r="L17" s="521" t="s">
        <v>6</v>
      </c>
      <c r="M17" s="519"/>
      <c r="N17" s="521" t="s">
        <v>6</v>
      </c>
      <c r="O17" s="230"/>
    </row>
    <row r="18" spans="2:15" ht="35.1" customHeight="1" x14ac:dyDescent="0.15">
      <c r="B18" s="276"/>
      <c r="C18" s="240"/>
      <c r="D18" s="55"/>
      <c r="E18" s="511"/>
      <c r="F18" s="512"/>
      <c r="G18" s="516"/>
      <c r="H18" s="517"/>
      <c r="I18" s="517"/>
      <c r="J18" s="518"/>
      <c r="K18" s="520"/>
      <c r="L18" s="522"/>
      <c r="M18" s="520"/>
      <c r="N18" s="522"/>
      <c r="O18" s="231"/>
    </row>
    <row r="19" spans="2:15" ht="35.1" customHeight="1" x14ac:dyDescent="0.15">
      <c r="B19" s="275">
        <v>7</v>
      </c>
      <c r="C19" s="239">
        <f>決算報告書!C19</f>
        <v>2019</v>
      </c>
      <c r="D19" s="22" t="s">
        <v>24</v>
      </c>
      <c r="E19" s="509"/>
      <c r="F19" s="510"/>
      <c r="G19" s="513"/>
      <c r="H19" s="514"/>
      <c r="I19" s="514"/>
      <c r="J19" s="515"/>
      <c r="K19" s="519"/>
      <c r="L19" s="521" t="s">
        <v>6</v>
      </c>
      <c r="M19" s="519"/>
      <c r="N19" s="521" t="s">
        <v>6</v>
      </c>
      <c r="O19" s="259"/>
    </row>
    <row r="20" spans="2:15" ht="35.1" customHeight="1" x14ac:dyDescent="0.15">
      <c r="B20" s="276"/>
      <c r="C20" s="240"/>
      <c r="D20" s="55"/>
      <c r="E20" s="511"/>
      <c r="F20" s="512"/>
      <c r="G20" s="516"/>
      <c r="H20" s="517"/>
      <c r="I20" s="517"/>
      <c r="J20" s="518"/>
      <c r="K20" s="520"/>
      <c r="L20" s="522"/>
      <c r="M20" s="520"/>
      <c r="N20" s="522"/>
      <c r="O20" s="259"/>
    </row>
    <row r="21" spans="2:15" ht="35.1" customHeight="1" x14ac:dyDescent="0.15">
      <c r="B21" s="275">
        <v>8</v>
      </c>
      <c r="C21" s="239">
        <f>決算報告書!C21</f>
        <v>2019</v>
      </c>
      <c r="D21" s="22" t="s">
        <v>24</v>
      </c>
      <c r="E21" s="509"/>
      <c r="F21" s="510"/>
      <c r="G21" s="513"/>
      <c r="H21" s="514"/>
      <c r="I21" s="514"/>
      <c r="J21" s="515"/>
      <c r="K21" s="519"/>
      <c r="L21" s="521" t="s">
        <v>6</v>
      </c>
      <c r="M21" s="519"/>
      <c r="N21" s="521" t="s">
        <v>6</v>
      </c>
      <c r="O21" s="230"/>
    </row>
    <row r="22" spans="2:15" ht="35.1" customHeight="1" x14ac:dyDescent="0.15">
      <c r="B22" s="276"/>
      <c r="C22" s="240"/>
      <c r="D22" s="55"/>
      <c r="E22" s="511"/>
      <c r="F22" s="512"/>
      <c r="G22" s="516"/>
      <c r="H22" s="517"/>
      <c r="I22" s="517"/>
      <c r="J22" s="518"/>
      <c r="K22" s="520"/>
      <c r="L22" s="522"/>
      <c r="M22" s="520"/>
      <c r="N22" s="522"/>
      <c r="O22" s="231"/>
    </row>
    <row r="23" spans="2:15" ht="35.1" customHeight="1" x14ac:dyDescent="0.15">
      <c r="B23" s="275">
        <v>9</v>
      </c>
      <c r="C23" s="239">
        <f>決算報告書!C23</f>
        <v>2019</v>
      </c>
      <c r="D23" s="22" t="s">
        <v>24</v>
      </c>
      <c r="E23" s="509"/>
      <c r="F23" s="510"/>
      <c r="G23" s="513"/>
      <c r="H23" s="514"/>
      <c r="I23" s="514"/>
      <c r="J23" s="515"/>
      <c r="K23" s="519"/>
      <c r="L23" s="521" t="s">
        <v>6</v>
      </c>
      <c r="M23" s="519"/>
      <c r="N23" s="521" t="s">
        <v>6</v>
      </c>
      <c r="O23" s="259"/>
    </row>
    <row r="24" spans="2:15" ht="35.1" customHeight="1" x14ac:dyDescent="0.15">
      <c r="B24" s="276"/>
      <c r="C24" s="240"/>
      <c r="D24" s="55"/>
      <c r="E24" s="511"/>
      <c r="F24" s="512"/>
      <c r="G24" s="516"/>
      <c r="H24" s="517"/>
      <c r="I24" s="517"/>
      <c r="J24" s="518"/>
      <c r="K24" s="520"/>
      <c r="L24" s="522"/>
      <c r="M24" s="520"/>
      <c r="N24" s="522"/>
      <c r="O24" s="259"/>
    </row>
    <row r="25" spans="2:15" ht="35.1" customHeight="1" x14ac:dyDescent="0.15">
      <c r="B25" s="275">
        <v>10</v>
      </c>
      <c r="C25" s="239">
        <f>決算報告書!C25</f>
        <v>2019</v>
      </c>
      <c r="D25" s="22" t="s">
        <v>24</v>
      </c>
      <c r="E25" s="509"/>
      <c r="F25" s="510"/>
      <c r="G25" s="513"/>
      <c r="H25" s="514"/>
      <c r="I25" s="514"/>
      <c r="J25" s="515"/>
      <c r="K25" s="519"/>
      <c r="L25" s="521" t="s">
        <v>6</v>
      </c>
      <c r="M25" s="519"/>
      <c r="N25" s="521" t="s">
        <v>6</v>
      </c>
      <c r="O25" s="230"/>
    </row>
    <row r="26" spans="2:15" ht="35.1" customHeight="1" x14ac:dyDescent="0.15">
      <c r="B26" s="276"/>
      <c r="C26" s="240"/>
      <c r="D26" s="55"/>
      <c r="E26" s="511"/>
      <c r="F26" s="512"/>
      <c r="G26" s="516"/>
      <c r="H26" s="517"/>
      <c r="I26" s="517"/>
      <c r="J26" s="518"/>
      <c r="K26" s="520"/>
      <c r="L26" s="522"/>
      <c r="M26" s="520"/>
      <c r="N26" s="522"/>
      <c r="O26" s="231"/>
    </row>
    <row r="27" spans="2:15" ht="35.1" customHeight="1" x14ac:dyDescent="0.15">
      <c r="B27" s="275">
        <v>11</v>
      </c>
      <c r="C27" s="239">
        <f>決算報告書!C27</f>
        <v>2019</v>
      </c>
      <c r="D27" s="22" t="s">
        <v>24</v>
      </c>
      <c r="E27" s="509"/>
      <c r="F27" s="510"/>
      <c r="G27" s="513"/>
      <c r="H27" s="514"/>
      <c r="I27" s="514"/>
      <c r="J27" s="515"/>
      <c r="K27" s="519"/>
      <c r="L27" s="521" t="s">
        <v>6</v>
      </c>
      <c r="M27" s="519"/>
      <c r="N27" s="521" t="s">
        <v>6</v>
      </c>
      <c r="O27" s="232"/>
    </row>
    <row r="28" spans="2:15" ht="35.1" customHeight="1" x14ac:dyDescent="0.15">
      <c r="B28" s="276"/>
      <c r="C28" s="240"/>
      <c r="D28" s="55"/>
      <c r="E28" s="511"/>
      <c r="F28" s="512"/>
      <c r="G28" s="516"/>
      <c r="H28" s="517"/>
      <c r="I28" s="517"/>
      <c r="J28" s="518"/>
      <c r="K28" s="520"/>
      <c r="L28" s="522"/>
      <c r="M28" s="520"/>
      <c r="N28" s="522"/>
      <c r="O28" s="233"/>
    </row>
    <row r="29" spans="2:15" ht="35.1" customHeight="1" x14ac:dyDescent="0.15">
      <c r="B29" s="275">
        <v>12</v>
      </c>
      <c r="C29" s="239">
        <f>決算報告書!C29</f>
        <v>2019</v>
      </c>
      <c r="D29" s="22" t="s">
        <v>24</v>
      </c>
      <c r="E29" s="509"/>
      <c r="F29" s="510"/>
      <c r="G29" s="513"/>
      <c r="H29" s="514"/>
      <c r="I29" s="514"/>
      <c r="J29" s="515"/>
      <c r="K29" s="519"/>
      <c r="L29" s="523" t="s">
        <v>6</v>
      </c>
      <c r="M29" s="519"/>
      <c r="N29" s="521" t="s">
        <v>6</v>
      </c>
      <c r="O29" s="232"/>
    </row>
    <row r="30" spans="2:15" ht="35.1" customHeight="1" x14ac:dyDescent="0.15">
      <c r="B30" s="276"/>
      <c r="C30" s="240"/>
      <c r="D30" s="55"/>
      <c r="E30" s="511"/>
      <c r="F30" s="512"/>
      <c r="G30" s="516"/>
      <c r="H30" s="517"/>
      <c r="I30" s="517"/>
      <c r="J30" s="518"/>
      <c r="K30" s="520"/>
      <c r="L30" s="522"/>
      <c r="M30" s="520"/>
      <c r="N30" s="522"/>
      <c r="O30" s="234"/>
    </row>
    <row r="31" spans="2:15" ht="35.1" customHeight="1" x14ac:dyDescent="0.15">
      <c r="B31" s="275">
        <v>13</v>
      </c>
      <c r="C31" s="239">
        <f>決算報告書!C31</f>
        <v>2019</v>
      </c>
      <c r="D31" s="22" t="s">
        <v>24</v>
      </c>
      <c r="E31" s="509"/>
      <c r="F31" s="510"/>
      <c r="G31" s="513"/>
      <c r="H31" s="514"/>
      <c r="I31" s="514"/>
      <c r="J31" s="515"/>
      <c r="K31" s="519"/>
      <c r="L31" s="521" t="s">
        <v>6</v>
      </c>
      <c r="M31" s="519"/>
      <c r="N31" s="521" t="s">
        <v>6</v>
      </c>
      <c r="O31" s="230"/>
    </row>
    <row r="32" spans="2:15" ht="35.1" customHeight="1" x14ac:dyDescent="0.15">
      <c r="B32" s="276"/>
      <c r="C32" s="240"/>
      <c r="D32" s="55"/>
      <c r="E32" s="511"/>
      <c r="F32" s="512"/>
      <c r="G32" s="516"/>
      <c r="H32" s="517"/>
      <c r="I32" s="517"/>
      <c r="J32" s="518"/>
      <c r="K32" s="520"/>
      <c r="L32" s="522"/>
      <c r="M32" s="520"/>
      <c r="N32" s="522"/>
      <c r="O32" s="231"/>
    </row>
    <row r="33" spans="2:15" ht="35.1" customHeight="1" x14ac:dyDescent="0.15">
      <c r="B33" s="275">
        <v>14</v>
      </c>
      <c r="C33" s="239">
        <f>決算報告書!C33</f>
        <v>2019</v>
      </c>
      <c r="D33" s="22" t="s">
        <v>24</v>
      </c>
      <c r="E33" s="509"/>
      <c r="F33" s="510"/>
      <c r="G33" s="513"/>
      <c r="H33" s="514"/>
      <c r="I33" s="514"/>
      <c r="J33" s="515"/>
      <c r="K33" s="519"/>
      <c r="L33" s="523" t="s">
        <v>6</v>
      </c>
      <c r="M33" s="519"/>
      <c r="N33" s="523" t="s">
        <v>6</v>
      </c>
      <c r="O33" s="232"/>
    </row>
    <row r="34" spans="2:15" ht="35.1" customHeight="1" x14ac:dyDescent="0.15">
      <c r="B34" s="276"/>
      <c r="C34" s="240"/>
      <c r="D34" s="55"/>
      <c r="E34" s="511"/>
      <c r="F34" s="512"/>
      <c r="G34" s="516"/>
      <c r="H34" s="517"/>
      <c r="I34" s="517"/>
      <c r="J34" s="518"/>
      <c r="K34" s="520"/>
      <c r="L34" s="522"/>
      <c r="M34" s="520"/>
      <c r="N34" s="522"/>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81</v>
      </c>
      <c r="C1" s="299"/>
      <c r="D1" s="299"/>
      <c r="E1" s="299"/>
      <c r="F1" s="299"/>
      <c r="G1" s="299"/>
      <c r="H1" s="299"/>
      <c r="I1" s="299"/>
      <c r="J1" s="299"/>
      <c r="K1" s="299"/>
      <c r="L1" s="299"/>
      <c r="M1" s="299"/>
      <c r="N1" s="299"/>
      <c r="O1" s="299"/>
    </row>
    <row r="2" spans="2:15" ht="35.1" customHeight="1" thickBot="1" x14ac:dyDescent="0.2">
      <c r="B2" s="148" t="s">
        <v>50</v>
      </c>
      <c r="C2" s="149"/>
      <c r="D2" s="59">
        <f>決算報告書!D2</f>
        <v>0</v>
      </c>
      <c r="E2" s="150" t="s">
        <v>51</v>
      </c>
      <c r="F2" s="151"/>
      <c r="G2" s="524">
        <f>決算報告書!G2</f>
        <v>0</v>
      </c>
      <c r="H2" s="525"/>
      <c r="I2" s="525"/>
      <c r="J2" s="525"/>
      <c r="K2" s="525"/>
      <c r="L2" s="525"/>
      <c r="M2" s="525"/>
      <c r="N2" s="525"/>
      <c r="O2" s="526"/>
    </row>
    <row r="3" spans="2:15" ht="35.1" customHeight="1" thickTop="1" thickBot="1" x14ac:dyDescent="0.2">
      <c r="B3" s="150" t="s">
        <v>32</v>
      </c>
      <c r="C3" s="151"/>
      <c r="D3" s="58">
        <f>決算報告書!D3</f>
        <v>0</v>
      </c>
      <c r="E3" s="150" t="s">
        <v>45</v>
      </c>
      <c r="F3" s="152"/>
      <c r="G3" s="524">
        <f>決算報告書!G3</f>
        <v>0</v>
      </c>
      <c r="H3" s="525"/>
      <c r="I3" s="525"/>
      <c r="J3" s="525"/>
      <c r="K3" s="525"/>
      <c r="L3" s="525"/>
      <c r="M3" s="525"/>
      <c r="N3" s="525"/>
      <c r="O3" s="526"/>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25</v>
      </c>
      <c r="E7" s="527"/>
      <c r="F7" s="528"/>
      <c r="G7" s="531"/>
      <c r="H7" s="532"/>
      <c r="I7" s="532"/>
      <c r="J7" s="533"/>
      <c r="K7" s="537"/>
      <c r="L7" s="539" t="s">
        <v>6</v>
      </c>
      <c r="M7" s="537"/>
      <c r="N7" s="539" t="s">
        <v>6</v>
      </c>
      <c r="O7" s="259"/>
    </row>
    <row r="8" spans="2:15" ht="35.1" customHeight="1" x14ac:dyDescent="0.15">
      <c r="B8" s="276"/>
      <c r="C8" s="240"/>
      <c r="D8" s="57"/>
      <c r="E8" s="529"/>
      <c r="F8" s="530"/>
      <c r="G8" s="534"/>
      <c r="H8" s="535"/>
      <c r="I8" s="535"/>
      <c r="J8" s="536"/>
      <c r="K8" s="538"/>
      <c r="L8" s="540"/>
      <c r="M8" s="538"/>
      <c r="N8" s="540"/>
      <c r="O8" s="259"/>
    </row>
    <row r="9" spans="2:15" ht="35.1" customHeight="1" x14ac:dyDescent="0.15">
      <c r="B9" s="275">
        <v>2</v>
      </c>
      <c r="C9" s="239">
        <f>決算報告書!C9</f>
        <v>2019</v>
      </c>
      <c r="D9" s="22" t="s">
        <v>25</v>
      </c>
      <c r="E9" s="527"/>
      <c r="F9" s="528"/>
      <c r="G9" s="531"/>
      <c r="H9" s="532"/>
      <c r="I9" s="532"/>
      <c r="J9" s="533"/>
      <c r="K9" s="537"/>
      <c r="L9" s="539" t="s">
        <v>6</v>
      </c>
      <c r="M9" s="537"/>
      <c r="N9" s="539" t="s">
        <v>6</v>
      </c>
      <c r="O9" s="541"/>
    </row>
    <row r="10" spans="2:15" ht="35.1" customHeight="1" x14ac:dyDescent="0.15">
      <c r="B10" s="276"/>
      <c r="C10" s="240"/>
      <c r="D10" s="57"/>
      <c r="E10" s="529"/>
      <c r="F10" s="530"/>
      <c r="G10" s="534"/>
      <c r="H10" s="535"/>
      <c r="I10" s="535"/>
      <c r="J10" s="536"/>
      <c r="K10" s="538"/>
      <c r="L10" s="540"/>
      <c r="M10" s="538"/>
      <c r="N10" s="540"/>
      <c r="O10" s="541"/>
    </row>
    <row r="11" spans="2:15" ht="35.1" customHeight="1" x14ac:dyDescent="0.15">
      <c r="B11" s="275">
        <v>3</v>
      </c>
      <c r="C11" s="239">
        <f>決算報告書!C11</f>
        <v>2019</v>
      </c>
      <c r="D11" s="22" t="s">
        <v>25</v>
      </c>
      <c r="E11" s="527"/>
      <c r="F11" s="528"/>
      <c r="G11" s="531"/>
      <c r="H11" s="532"/>
      <c r="I11" s="532"/>
      <c r="J11" s="533"/>
      <c r="K11" s="537"/>
      <c r="L11" s="539" t="s">
        <v>6</v>
      </c>
      <c r="M11" s="537"/>
      <c r="N11" s="539" t="s">
        <v>6</v>
      </c>
      <c r="O11" s="230"/>
    </row>
    <row r="12" spans="2:15" ht="35.1" customHeight="1" x14ac:dyDescent="0.15">
      <c r="B12" s="276"/>
      <c r="C12" s="240"/>
      <c r="D12" s="57"/>
      <c r="E12" s="529"/>
      <c r="F12" s="530"/>
      <c r="G12" s="534"/>
      <c r="H12" s="535"/>
      <c r="I12" s="535"/>
      <c r="J12" s="536"/>
      <c r="K12" s="538"/>
      <c r="L12" s="540"/>
      <c r="M12" s="538"/>
      <c r="N12" s="540"/>
      <c r="O12" s="231"/>
    </row>
    <row r="13" spans="2:15" ht="35.1" customHeight="1" x14ac:dyDescent="0.15">
      <c r="B13" s="275">
        <v>4</v>
      </c>
      <c r="C13" s="239">
        <f>決算報告書!C13</f>
        <v>2019</v>
      </c>
      <c r="D13" s="22" t="s">
        <v>25</v>
      </c>
      <c r="E13" s="527"/>
      <c r="F13" s="528"/>
      <c r="G13" s="531"/>
      <c r="H13" s="532"/>
      <c r="I13" s="532"/>
      <c r="J13" s="533"/>
      <c r="K13" s="537"/>
      <c r="L13" s="539" t="s">
        <v>6</v>
      </c>
      <c r="M13" s="537"/>
      <c r="N13" s="539" t="s">
        <v>6</v>
      </c>
      <c r="O13" s="230"/>
    </row>
    <row r="14" spans="2:15" ht="35.1" customHeight="1" x14ac:dyDescent="0.15">
      <c r="B14" s="276"/>
      <c r="C14" s="240"/>
      <c r="D14" s="57"/>
      <c r="E14" s="529"/>
      <c r="F14" s="530"/>
      <c r="G14" s="534"/>
      <c r="H14" s="535"/>
      <c r="I14" s="535"/>
      <c r="J14" s="536"/>
      <c r="K14" s="538"/>
      <c r="L14" s="540"/>
      <c r="M14" s="538"/>
      <c r="N14" s="540"/>
      <c r="O14" s="231"/>
    </row>
    <row r="15" spans="2:15" ht="35.1" customHeight="1" x14ac:dyDescent="0.15">
      <c r="B15" s="275">
        <v>5</v>
      </c>
      <c r="C15" s="239">
        <f>決算報告書!C15</f>
        <v>2019</v>
      </c>
      <c r="D15" s="22" t="s">
        <v>25</v>
      </c>
      <c r="E15" s="527"/>
      <c r="F15" s="528"/>
      <c r="G15" s="531"/>
      <c r="H15" s="532"/>
      <c r="I15" s="532"/>
      <c r="J15" s="533"/>
      <c r="K15" s="537"/>
      <c r="L15" s="539" t="s">
        <v>6</v>
      </c>
      <c r="M15" s="537"/>
      <c r="N15" s="539" t="s">
        <v>6</v>
      </c>
      <c r="O15" s="259"/>
    </row>
    <row r="16" spans="2:15" ht="35.1" customHeight="1" x14ac:dyDescent="0.15">
      <c r="B16" s="276"/>
      <c r="C16" s="240"/>
      <c r="D16" s="57"/>
      <c r="E16" s="529"/>
      <c r="F16" s="530"/>
      <c r="G16" s="534"/>
      <c r="H16" s="535"/>
      <c r="I16" s="535"/>
      <c r="J16" s="536"/>
      <c r="K16" s="538"/>
      <c r="L16" s="540"/>
      <c r="M16" s="538"/>
      <c r="N16" s="540"/>
      <c r="O16" s="259"/>
    </row>
    <row r="17" spans="2:15" ht="35.1" customHeight="1" x14ac:dyDescent="0.15">
      <c r="B17" s="275">
        <v>6</v>
      </c>
      <c r="C17" s="239">
        <f>決算報告書!C17</f>
        <v>2019</v>
      </c>
      <c r="D17" s="22" t="s">
        <v>25</v>
      </c>
      <c r="E17" s="527"/>
      <c r="F17" s="528"/>
      <c r="G17" s="531"/>
      <c r="H17" s="532"/>
      <c r="I17" s="532"/>
      <c r="J17" s="533"/>
      <c r="K17" s="537"/>
      <c r="L17" s="539" t="s">
        <v>6</v>
      </c>
      <c r="M17" s="537"/>
      <c r="N17" s="539" t="s">
        <v>6</v>
      </c>
      <c r="O17" s="230"/>
    </row>
    <row r="18" spans="2:15" ht="35.1" customHeight="1" x14ac:dyDescent="0.15">
      <c r="B18" s="276"/>
      <c r="C18" s="240"/>
      <c r="D18" s="57"/>
      <c r="E18" s="529"/>
      <c r="F18" s="530"/>
      <c r="G18" s="534"/>
      <c r="H18" s="535"/>
      <c r="I18" s="535"/>
      <c r="J18" s="536"/>
      <c r="K18" s="538"/>
      <c r="L18" s="540"/>
      <c r="M18" s="538"/>
      <c r="N18" s="540"/>
      <c r="O18" s="231"/>
    </row>
    <row r="19" spans="2:15" ht="35.1" customHeight="1" x14ac:dyDescent="0.15">
      <c r="B19" s="275">
        <v>7</v>
      </c>
      <c r="C19" s="239">
        <f>決算報告書!C19</f>
        <v>2019</v>
      </c>
      <c r="D19" s="22" t="s">
        <v>25</v>
      </c>
      <c r="E19" s="527"/>
      <c r="F19" s="528"/>
      <c r="G19" s="531"/>
      <c r="H19" s="532"/>
      <c r="I19" s="532"/>
      <c r="J19" s="533"/>
      <c r="K19" s="537"/>
      <c r="L19" s="539" t="s">
        <v>6</v>
      </c>
      <c r="M19" s="537"/>
      <c r="N19" s="539" t="s">
        <v>6</v>
      </c>
      <c r="O19" s="259"/>
    </row>
    <row r="20" spans="2:15" ht="35.1" customHeight="1" x14ac:dyDescent="0.15">
      <c r="B20" s="276"/>
      <c r="C20" s="240"/>
      <c r="D20" s="57"/>
      <c r="E20" s="529"/>
      <c r="F20" s="530"/>
      <c r="G20" s="534"/>
      <c r="H20" s="535"/>
      <c r="I20" s="535"/>
      <c r="J20" s="536"/>
      <c r="K20" s="538"/>
      <c r="L20" s="540"/>
      <c r="M20" s="538"/>
      <c r="N20" s="540"/>
      <c r="O20" s="259"/>
    </row>
    <row r="21" spans="2:15" ht="35.1" customHeight="1" x14ac:dyDescent="0.15">
      <c r="B21" s="275">
        <v>8</v>
      </c>
      <c r="C21" s="239">
        <f>決算報告書!C21</f>
        <v>2019</v>
      </c>
      <c r="D21" s="22" t="s">
        <v>25</v>
      </c>
      <c r="E21" s="527"/>
      <c r="F21" s="528"/>
      <c r="G21" s="531"/>
      <c r="H21" s="532"/>
      <c r="I21" s="532"/>
      <c r="J21" s="533"/>
      <c r="K21" s="537"/>
      <c r="L21" s="539" t="s">
        <v>6</v>
      </c>
      <c r="M21" s="537"/>
      <c r="N21" s="539" t="s">
        <v>6</v>
      </c>
      <c r="O21" s="230"/>
    </row>
    <row r="22" spans="2:15" ht="35.1" customHeight="1" x14ac:dyDescent="0.15">
      <c r="B22" s="276"/>
      <c r="C22" s="240"/>
      <c r="D22" s="57"/>
      <c r="E22" s="529"/>
      <c r="F22" s="530"/>
      <c r="G22" s="534"/>
      <c r="H22" s="535"/>
      <c r="I22" s="535"/>
      <c r="J22" s="536"/>
      <c r="K22" s="538"/>
      <c r="L22" s="540"/>
      <c r="M22" s="538"/>
      <c r="N22" s="540"/>
      <c r="O22" s="231"/>
    </row>
    <row r="23" spans="2:15" ht="35.1" customHeight="1" x14ac:dyDescent="0.15">
      <c r="B23" s="275">
        <v>9</v>
      </c>
      <c r="C23" s="239">
        <f>決算報告書!C23</f>
        <v>2019</v>
      </c>
      <c r="D23" s="22" t="s">
        <v>25</v>
      </c>
      <c r="E23" s="527"/>
      <c r="F23" s="528"/>
      <c r="G23" s="531"/>
      <c r="H23" s="532"/>
      <c r="I23" s="532"/>
      <c r="J23" s="533"/>
      <c r="K23" s="537"/>
      <c r="L23" s="539" t="s">
        <v>6</v>
      </c>
      <c r="M23" s="537"/>
      <c r="N23" s="539" t="s">
        <v>6</v>
      </c>
      <c r="O23" s="259"/>
    </row>
    <row r="24" spans="2:15" ht="35.1" customHeight="1" x14ac:dyDescent="0.15">
      <c r="B24" s="276"/>
      <c r="C24" s="240"/>
      <c r="D24" s="57"/>
      <c r="E24" s="529"/>
      <c r="F24" s="530"/>
      <c r="G24" s="534"/>
      <c r="H24" s="535"/>
      <c r="I24" s="535"/>
      <c r="J24" s="536"/>
      <c r="K24" s="538"/>
      <c r="L24" s="540"/>
      <c r="M24" s="538"/>
      <c r="N24" s="540"/>
      <c r="O24" s="259"/>
    </row>
    <row r="25" spans="2:15" ht="35.1" customHeight="1" x14ac:dyDescent="0.15">
      <c r="B25" s="275">
        <v>10</v>
      </c>
      <c r="C25" s="239">
        <f>決算報告書!C25</f>
        <v>2019</v>
      </c>
      <c r="D25" s="22" t="s">
        <v>25</v>
      </c>
      <c r="E25" s="527"/>
      <c r="F25" s="528"/>
      <c r="G25" s="531"/>
      <c r="H25" s="532"/>
      <c r="I25" s="532"/>
      <c r="J25" s="533"/>
      <c r="K25" s="537"/>
      <c r="L25" s="539" t="s">
        <v>6</v>
      </c>
      <c r="M25" s="537"/>
      <c r="N25" s="539" t="s">
        <v>6</v>
      </c>
      <c r="O25" s="230"/>
    </row>
    <row r="26" spans="2:15" ht="35.1" customHeight="1" x14ac:dyDescent="0.15">
      <c r="B26" s="276"/>
      <c r="C26" s="240"/>
      <c r="D26" s="57"/>
      <c r="E26" s="529"/>
      <c r="F26" s="530"/>
      <c r="G26" s="534"/>
      <c r="H26" s="535"/>
      <c r="I26" s="535"/>
      <c r="J26" s="536"/>
      <c r="K26" s="538"/>
      <c r="L26" s="540"/>
      <c r="M26" s="538"/>
      <c r="N26" s="540"/>
      <c r="O26" s="231"/>
    </row>
    <row r="27" spans="2:15" ht="35.1" customHeight="1" x14ac:dyDescent="0.15">
      <c r="B27" s="275">
        <v>11</v>
      </c>
      <c r="C27" s="239">
        <f>決算報告書!C27</f>
        <v>2019</v>
      </c>
      <c r="D27" s="22" t="s">
        <v>25</v>
      </c>
      <c r="E27" s="527"/>
      <c r="F27" s="528"/>
      <c r="G27" s="531"/>
      <c r="H27" s="532"/>
      <c r="I27" s="532"/>
      <c r="J27" s="533"/>
      <c r="K27" s="537"/>
      <c r="L27" s="539" t="s">
        <v>6</v>
      </c>
      <c r="M27" s="537"/>
      <c r="N27" s="539" t="s">
        <v>6</v>
      </c>
      <c r="O27" s="232"/>
    </row>
    <row r="28" spans="2:15" ht="35.1" customHeight="1" x14ac:dyDescent="0.15">
      <c r="B28" s="276"/>
      <c r="C28" s="240"/>
      <c r="D28" s="57"/>
      <c r="E28" s="529"/>
      <c r="F28" s="530"/>
      <c r="G28" s="534"/>
      <c r="H28" s="535"/>
      <c r="I28" s="535"/>
      <c r="J28" s="536"/>
      <c r="K28" s="538"/>
      <c r="L28" s="540"/>
      <c r="M28" s="538"/>
      <c r="N28" s="540"/>
      <c r="O28" s="233"/>
    </row>
    <row r="29" spans="2:15" ht="35.1" customHeight="1" x14ac:dyDescent="0.15">
      <c r="B29" s="275">
        <v>12</v>
      </c>
      <c r="C29" s="239">
        <f>決算報告書!C29</f>
        <v>2019</v>
      </c>
      <c r="D29" s="22" t="s">
        <v>25</v>
      </c>
      <c r="E29" s="527"/>
      <c r="F29" s="528"/>
      <c r="G29" s="531"/>
      <c r="H29" s="532"/>
      <c r="I29" s="532"/>
      <c r="J29" s="533"/>
      <c r="K29" s="537"/>
      <c r="L29" s="542" t="s">
        <v>6</v>
      </c>
      <c r="M29" s="537"/>
      <c r="N29" s="539" t="s">
        <v>6</v>
      </c>
      <c r="O29" s="232"/>
    </row>
    <row r="30" spans="2:15" ht="35.1" customHeight="1" x14ac:dyDescent="0.15">
      <c r="B30" s="276"/>
      <c r="C30" s="240"/>
      <c r="D30" s="57"/>
      <c r="E30" s="529"/>
      <c r="F30" s="530"/>
      <c r="G30" s="534"/>
      <c r="H30" s="535"/>
      <c r="I30" s="535"/>
      <c r="J30" s="536"/>
      <c r="K30" s="538"/>
      <c r="L30" s="540"/>
      <c r="M30" s="538"/>
      <c r="N30" s="540"/>
      <c r="O30" s="234"/>
    </row>
    <row r="31" spans="2:15" ht="35.1" customHeight="1" x14ac:dyDescent="0.15">
      <c r="B31" s="275">
        <v>13</v>
      </c>
      <c r="C31" s="239">
        <f>決算報告書!C31</f>
        <v>2019</v>
      </c>
      <c r="D31" s="22" t="s">
        <v>25</v>
      </c>
      <c r="E31" s="527"/>
      <c r="F31" s="528"/>
      <c r="G31" s="531"/>
      <c r="H31" s="532"/>
      <c r="I31" s="532"/>
      <c r="J31" s="533"/>
      <c r="K31" s="537"/>
      <c r="L31" s="539" t="s">
        <v>6</v>
      </c>
      <c r="M31" s="537"/>
      <c r="N31" s="539" t="s">
        <v>6</v>
      </c>
      <c r="O31" s="230"/>
    </row>
    <row r="32" spans="2:15" ht="35.1" customHeight="1" x14ac:dyDescent="0.15">
      <c r="B32" s="276"/>
      <c r="C32" s="240"/>
      <c r="D32" s="57"/>
      <c r="E32" s="529"/>
      <c r="F32" s="530"/>
      <c r="G32" s="534"/>
      <c r="H32" s="535"/>
      <c r="I32" s="535"/>
      <c r="J32" s="536"/>
      <c r="K32" s="538"/>
      <c r="L32" s="540"/>
      <c r="M32" s="538"/>
      <c r="N32" s="540"/>
      <c r="O32" s="231"/>
    </row>
    <row r="33" spans="2:15" ht="35.1" customHeight="1" x14ac:dyDescent="0.15">
      <c r="B33" s="275">
        <v>14</v>
      </c>
      <c r="C33" s="239">
        <f>決算報告書!C33</f>
        <v>2019</v>
      </c>
      <c r="D33" s="22" t="s">
        <v>25</v>
      </c>
      <c r="E33" s="527"/>
      <c r="F33" s="528"/>
      <c r="G33" s="531"/>
      <c r="H33" s="532"/>
      <c r="I33" s="532"/>
      <c r="J33" s="533"/>
      <c r="K33" s="537"/>
      <c r="L33" s="542" t="s">
        <v>6</v>
      </c>
      <c r="M33" s="537"/>
      <c r="N33" s="542" t="s">
        <v>6</v>
      </c>
      <c r="O33" s="232"/>
    </row>
    <row r="34" spans="2:15" ht="35.1" customHeight="1" x14ac:dyDescent="0.15">
      <c r="B34" s="276"/>
      <c r="C34" s="240"/>
      <c r="D34" s="57"/>
      <c r="E34" s="529"/>
      <c r="F34" s="530"/>
      <c r="G34" s="534"/>
      <c r="H34" s="535"/>
      <c r="I34" s="535"/>
      <c r="J34" s="536"/>
      <c r="K34" s="538"/>
      <c r="L34" s="540"/>
      <c r="M34" s="538"/>
      <c r="N34" s="540"/>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80</v>
      </c>
      <c r="C1" s="299"/>
      <c r="D1" s="299"/>
      <c r="E1" s="299"/>
      <c r="F1" s="299"/>
      <c r="G1" s="299"/>
      <c r="H1" s="299"/>
      <c r="I1" s="299"/>
      <c r="J1" s="299"/>
      <c r="K1" s="299"/>
      <c r="L1" s="299"/>
      <c r="M1" s="299"/>
      <c r="N1" s="299"/>
      <c r="O1" s="299"/>
    </row>
    <row r="2" spans="2:15" ht="35.1" customHeight="1" thickBot="1" x14ac:dyDescent="0.2">
      <c r="B2" s="148" t="s">
        <v>50</v>
      </c>
      <c r="C2" s="149"/>
      <c r="D2" s="59">
        <f>決算報告書!D2</f>
        <v>0</v>
      </c>
      <c r="E2" s="150" t="s">
        <v>51</v>
      </c>
      <c r="F2" s="151"/>
      <c r="G2" s="524">
        <f>決算報告書!G2</f>
        <v>0</v>
      </c>
      <c r="H2" s="525"/>
      <c r="I2" s="525"/>
      <c r="J2" s="525"/>
      <c r="K2" s="525"/>
      <c r="L2" s="525"/>
      <c r="M2" s="525"/>
      <c r="N2" s="525"/>
      <c r="O2" s="526"/>
    </row>
    <row r="3" spans="2:15" ht="35.1" customHeight="1" thickTop="1" thickBot="1" x14ac:dyDescent="0.2">
      <c r="B3" s="150" t="s">
        <v>32</v>
      </c>
      <c r="C3" s="151"/>
      <c r="D3" s="58">
        <f>決算報告書!D3</f>
        <v>0</v>
      </c>
      <c r="E3" s="150" t="s">
        <v>45</v>
      </c>
      <c r="F3" s="152"/>
      <c r="G3" s="524">
        <f>決算報告書!G3</f>
        <v>0</v>
      </c>
      <c r="H3" s="525"/>
      <c r="I3" s="525"/>
      <c r="J3" s="525"/>
      <c r="K3" s="525"/>
      <c r="L3" s="525"/>
      <c r="M3" s="525"/>
      <c r="N3" s="525"/>
      <c r="O3" s="526"/>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15</v>
      </c>
      <c r="C7" s="239">
        <f>決算報告書!C7</f>
        <v>2019</v>
      </c>
      <c r="D7" s="22" t="s">
        <v>25</v>
      </c>
      <c r="E7" s="527"/>
      <c r="F7" s="528"/>
      <c r="G7" s="531"/>
      <c r="H7" s="532"/>
      <c r="I7" s="532"/>
      <c r="J7" s="533"/>
      <c r="K7" s="537"/>
      <c r="L7" s="539" t="s">
        <v>6</v>
      </c>
      <c r="M7" s="537"/>
      <c r="N7" s="539" t="s">
        <v>6</v>
      </c>
      <c r="O7" s="259"/>
    </row>
    <row r="8" spans="2:15" ht="35.1" customHeight="1" x14ac:dyDescent="0.15">
      <c r="B8" s="276"/>
      <c r="C8" s="240"/>
      <c r="D8" s="56"/>
      <c r="E8" s="529"/>
      <c r="F8" s="530"/>
      <c r="G8" s="534"/>
      <c r="H8" s="535"/>
      <c r="I8" s="535"/>
      <c r="J8" s="536"/>
      <c r="K8" s="538"/>
      <c r="L8" s="540"/>
      <c r="M8" s="538"/>
      <c r="N8" s="540"/>
      <c r="O8" s="259"/>
    </row>
    <row r="9" spans="2:15" ht="35.1" customHeight="1" x14ac:dyDescent="0.15">
      <c r="B9" s="275">
        <v>16</v>
      </c>
      <c r="C9" s="239">
        <f>決算報告書!C9</f>
        <v>2019</v>
      </c>
      <c r="D9" s="22" t="s">
        <v>25</v>
      </c>
      <c r="E9" s="527"/>
      <c r="F9" s="528"/>
      <c r="G9" s="531"/>
      <c r="H9" s="532"/>
      <c r="I9" s="532"/>
      <c r="J9" s="533"/>
      <c r="K9" s="537"/>
      <c r="L9" s="539" t="s">
        <v>6</v>
      </c>
      <c r="M9" s="537"/>
      <c r="N9" s="539" t="s">
        <v>6</v>
      </c>
      <c r="O9" s="541"/>
    </row>
    <row r="10" spans="2:15" ht="35.1" customHeight="1" x14ac:dyDescent="0.15">
      <c r="B10" s="276"/>
      <c r="C10" s="240"/>
      <c r="D10" s="56"/>
      <c r="E10" s="529"/>
      <c r="F10" s="530"/>
      <c r="G10" s="534"/>
      <c r="H10" s="535"/>
      <c r="I10" s="535"/>
      <c r="J10" s="536"/>
      <c r="K10" s="538"/>
      <c r="L10" s="540"/>
      <c r="M10" s="538"/>
      <c r="N10" s="540"/>
      <c r="O10" s="541"/>
    </row>
    <row r="11" spans="2:15" ht="35.1" customHeight="1" x14ac:dyDescent="0.15">
      <c r="B11" s="275">
        <v>17</v>
      </c>
      <c r="C11" s="239">
        <f>決算報告書!C11</f>
        <v>2019</v>
      </c>
      <c r="D11" s="22" t="s">
        <v>25</v>
      </c>
      <c r="E11" s="527"/>
      <c r="F11" s="528"/>
      <c r="G11" s="531"/>
      <c r="H11" s="532"/>
      <c r="I11" s="532"/>
      <c r="J11" s="533"/>
      <c r="K11" s="537"/>
      <c r="L11" s="539" t="s">
        <v>6</v>
      </c>
      <c r="M11" s="537"/>
      <c r="N11" s="539" t="s">
        <v>6</v>
      </c>
      <c r="O11" s="230"/>
    </row>
    <row r="12" spans="2:15" ht="35.1" customHeight="1" x14ac:dyDescent="0.15">
      <c r="B12" s="276"/>
      <c r="C12" s="240"/>
      <c r="D12" s="56"/>
      <c r="E12" s="529"/>
      <c r="F12" s="530"/>
      <c r="G12" s="534"/>
      <c r="H12" s="535"/>
      <c r="I12" s="535"/>
      <c r="J12" s="536"/>
      <c r="K12" s="538"/>
      <c r="L12" s="540"/>
      <c r="M12" s="538"/>
      <c r="N12" s="540"/>
      <c r="O12" s="231"/>
    </row>
    <row r="13" spans="2:15" ht="35.1" customHeight="1" x14ac:dyDescent="0.15">
      <c r="B13" s="275">
        <v>18</v>
      </c>
      <c r="C13" s="239">
        <f>決算報告書!C13</f>
        <v>2019</v>
      </c>
      <c r="D13" s="22" t="s">
        <v>25</v>
      </c>
      <c r="E13" s="527"/>
      <c r="F13" s="528"/>
      <c r="G13" s="531"/>
      <c r="H13" s="532"/>
      <c r="I13" s="532"/>
      <c r="J13" s="533"/>
      <c r="K13" s="537"/>
      <c r="L13" s="539" t="s">
        <v>6</v>
      </c>
      <c r="M13" s="537"/>
      <c r="N13" s="539" t="s">
        <v>6</v>
      </c>
      <c r="O13" s="230"/>
    </row>
    <row r="14" spans="2:15" ht="35.1" customHeight="1" x14ac:dyDescent="0.15">
      <c r="B14" s="276"/>
      <c r="C14" s="240"/>
      <c r="D14" s="56"/>
      <c r="E14" s="529"/>
      <c r="F14" s="530"/>
      <c r="G14" s="534"/>
      <c r="H14" s="535"/>
      <c r="I14" s="535"/>
      <c r="J14" s="536"/>
      <c r="K14" s="538"/>
      <c r="L14" s="540"/>
      <c r="M14" s="538"/>
      <c r="N14" s="540"/>
      <c r="O14" s="231"/>
    </row>
    <row r="15" spans="2:15" ht="35.1" customHeight="1" x14ac:dyDescent="0.15">
      <c r="B15" s="275">
        <v>19</v>
      </c>
      <c r="C15" s="239">
        <f>決算報告書!C15</f>
        <v>2019</v>
      </c>
      <c r="D15" s="22" t="s">
        <v>25</v>
      </c>
      <c r="E15" s="527"/>
      <c r="F15" s="528"/>
      <c r="G15" s="531"/>
      <c r="H15" s="532"/>
      <c r="I15" s="532"/>
      <c r="J15" s="533"/>
      <c r="K15" s="537"/>
      <c r="L15" s="539" t="s">
        <v>6</v>
      </c>
      <c r="M15" s="537"/>
      <c r="N15" s="539" t="s">
        <v>6</v>
      </c>
      <c r="O15" s="259"/>
    </row>
    <row r="16" spans="2:15" ht="35.1" customHeight="1" x14ac:dyDescent="0.15">
      <c r="B16" s="276"/>
      <c r="C16" s="240"/>
      <c r="D16" s="56"/>
      <c r="E16" s="529"/>
      <c r="F16" s="530"/>
      <c r="G16" s="534"/>
      <c r="H16" s="535"/>
      <c r="I16" s="535"/>
      <c r="J16" s="536"/>
      <c r="K16" s="538"/>
      <c r="L16" s="540"/>
      <c r="M16" s="538"/>
      <c r="N16" s="540"/>
      <c r="O16" s="259"/>
    </row>
    <row r="17" spans="2:15" ht="35.1" customHeight="1" x14ac:dyDescent="0.15">
      <c r="B17" s="275">
        <v>20</v>
      </c>
      <c r="C17" s="239">
        <f>決算報告書!C17</f>
        <v>2019</v>
      </c>
      <c r="D17" s="22" t="s">
        <v>25</v>
      </c>
      <c r="E17" s="527"/>
      <c r="F17" s="528"/>
      <c r="G17" s="531"/>
      <c r="H17" s="532"/>
      <c r="I17" s="532"/>
      <c r="J17" s="533"/>
      <c r="K17" s="537"/>
      <c r="L17" s="539" t="s">
        <v>6</v>
      </c>
      <c r="M17" s="537"/>
      <c r="N17" s="539" t="s">
        <v>6</v>
      </c>
      <c r="O17" s="230"/>
    </row>
    <row r="18" spans="2:15" ht="35.1" customHeight="1" x14ac:dyDescent="0.15">
      <c r="B18" s="276"/>
      <c r="C18" s="240"/>
      <c r="D18" s="56"/>
      <c r="E18" s="529"/>
      <c r="F18" s="530"/>
      <c r="G18" s="534"/>
      <c r="H18" s="535"/>
      <c r="I18" s="535"/>
      <c r="J18" s="536"/>
      <c r="K18" s="538"/>
      <c r="L18" s="540"/>
      <c r="M18" s="538"/>
      <c r="N18" s="540"/>
      <c r="O18" s="231"/>
    </row>
    <row r="19" spans="2:15" ht="35.1" customHeight="1" x14ac:dyDescent="0.15">
      <c r="B19" s="275">
        <v>21</v>
      </c>
      <c r="C19" s="239">
        <f>決算報告書!C19</f>
        <v>2019</v>
      </c>
      <c r="D19" s="22" t="s">
        <v>25</v>
      </c>
      <c r="E19" s="527"/>
      <c r="F19" s="528"/>
      <c r="G19" s="531"/>
      <c r="H19" s="532"/>
      <c r="I19" s="532"/>
      <c r="J19" s="533"/>
      <c r="K19" s="537"/>
      <c r="L19" s="539" t="s">
        <v>6</v>
      </c>
      <c r="M19" s="537"/>
      <c r="N19" s="539" t="s">
        <v>6</v>
      </c>
      <c r="O19" s="259"/>
    </row>
    <row r="20" spans="2:15" ht="35.1" customHeight="1" x14ac:dyDescent="0.15">
      <c r="B20" s="276"/>
      <c r="C20" s="240"/>
      <c r="D20" s="56"/>
      <c r="E20" s="529"/>
      <c r="F20" s="530"/>
      <c r="G20" s="534"/>
      <c r="H20" s="535"/>
      <c r="I20" s="535"/>
      <c r="J20" s="536"/>
      <c r="K20" s="538"/>
      <c r="L20" s="540"/>
      <c r="M20" s="538"/>
      <c r="N20" s="540"/>
      <c r="O20" s="259"/>
    </row>
    <row r="21" spans="2:15" ht="35.1" customHeight="1" x14ac:dyDescent="0.15">
      <c r="B21" s="275">
        <v>22</v>
      </c>
      <c r="C21" s="239">
        <f>決算報告書!C21</f>
        <v>2019</v>
      </c>
      <c r="D21" s="22" t="s">
        <v>25</v>
      </c>
      <c r="E21" s="527"/>
      <c r="F21" s="528"/>
      <c r="G21" s="531"/>
      <c r="H21" s="532"/>
      <c r="I21" s="532"/>
      <c r="J21" s="533"/>
      <c r="K21" s="537"/>
      <c r="L21" s="539" t="s">
        <v>6</v>
      </c>
      <c r="M21" s="537"/>
      <c r="N21" s="539" t="s">
        <v>6</v>
      </c>
      <c r="O21" s="230"/>
    </row>
    <row r="22" spans="2:15" ht="35.1" customHeight="1" x14ac:dyDescent="0.15">
      <c r="B22" s="276"/>
      <c r="C22" s="240"/>
      <c r="D22" s="56"/>
      <c r="E22" s="529"/>
      <c r="F22" s="530"/>
      <c r="G22" s="534"/>
      <c r="H22" s="535"/>
      <c r="I22" s="535"/>
      <c r="J22" s="536"/>
      <c r="K22" s="538"/>
      <c r="L22" s="540"/>
      <c r="M22" s="538"/>
      <c r="N22" s="540"/>
      <c r="O22" s="231"/>
    </row>
    <row r="23" spans="2:15" ht="35.1" customHeight="1" x14ac:dyDescent="0.15">
      <c r="B23" s="275">
        <v>23</v>
      </c>
      <c r="C23" s="239">
        <f>決算報告書!C23</f>
        <v>2019</v>
      </c>
      <c r="D23" s="22" t="s">
        <v>25</v>
      </c>
      <c r="E23" s="527"/>
      <c r="F23" s="528"/>
      <c r="G23" s="531"/>
      <c r="H23" s="532"/>
      <c r="I23" s="532"/>
      <c r="J23" s="533"/>
      <c r="K23" s="537"/>
      <c r="L23" s="539" t="s">
        <v>6</v>
      </c>
      <c r="M23" s="537"/>
      <c r="N23" s="539" t="s">
        <v>6</v>
      </c>
      <c r="O23" s="259"/>
    </row>
    <row r="24" spans="2:15" ht="35.1" customHeight="1" x14ac:dyDescent="0.15">
      <c r="B24" s="276"/>
      <c r="C24" s="240"/>
      <c r="D24" s="56"/>
      <c r="E24" s="529"/>
      <c r="F24" s="530"/>
      <c r="G24" s="534"/>
      <c r="H24" s="535"/>
      <c r="I24" s="535"/>
      <c r="J24" s="536"/>
      <c r="K24" s="538"/>
      <c r="L24" s="540"/>
      <c r="M24" s="538"/>
      <c r="N24" s="540"/>
      <c r="O24" s="259"/>
    </row>
    <row r="25" spans="2:15" ht="35.1" customHeight="1" x14ac:dyDescent="0.15">
      <c r="B25" s="275">
        <v>24</v>
      </c>
      <c r="C25" s="239">
        <f>決算報告書!C25</f>
        <v>2019</v>
      </c>
      <c r="D25" s="22" t="s">
        <v>25</v>
      </c>
      <c r="E25" s="527"/>
      <c r="F25" s="528"/>
      <c r="G25" s="531"/>
      <c r="H25" s="532"/>
      <c r="I25" s="532"/>
      <c r="J25" s="533"/>
      <c r="K25" s="537"/>
      <c r="L25" s="539" t="s">
        <v>6</v>
      </c>
      <c r="M25" s="537"/>
      <c r="N25" s="539" t="s">
        <v>6</v>
      </c>
      <c r="O25" s="230"/>
    </row>
    <row r="26" spans="2:15" ht="35.1" customHeight="1" x14ac:dyDescent="0.15">
      <c r="B26" s="276"/>
      <c r="C26" s="240"/>
      <c r="D26" s="56"/>
      <c r="E26" s="529"/>
      <c r="F26" s="530"/>
      <c r="G26" s="534"/>
      <c r="H26" s="535"/>
      <c r="I26" s="535"/>
      <c r="J26" s="536"/>
      <c r="K26" s="538"/>
      <c r="L26" s="540"/>
      <c r="M26" s="538"/>
      <c r="N26" s="540"/>
      <c r="O26" s="231"/>
    </row>
    <row r="27" spans="2:15" ht="35.1" customHeight="1" x14ac:dyDescent="0.15">
      <c r="B27" s="275">
        <v>25</v>
      </c>
      <c r="C27" s="239">
        <f>決算報告書!C27</f>
        <v>2019</v>
      </c>
      <c r="D27" s="22" t="s">
        <v>25</v>
      </c>
      <c r="E27" s="527"/>
      <c r="F27" s="528"/>
      <c r="G27" s="531"/>
      <c r="H27" s="532"/>
      <c r="I27" s="532"/>
      <c r="J27" s="533"/>
      <c r="K27" s="537"/>
      <c r="L27" s="539" t="s">
        <v>6</v>
      </c>
      <c r="M27" s="537"/>
      <c r="N27" s="539" t="s">
        <v>6</v>
      </c>
      <c r="O27" s="232"/>
    </row>
    <row r="28" spans="2:15" ht="35.1" customHeight="1" x14ac:dyDescent="0.15">
      <c r="B28" s="276"/>
      <c r="C28" s="240"/>
      <c r="D28" s="56"/>
      <c r="E28" s="529"/>
      <c r="F28" s="530"/>
      <c r="G28" s="534"/>
      <c r="H28" s="535"/>
      <c r="I28" s="535"/>
      <c r="J28" s="536"/>
      <c r="K28" s="538"/>
      <c r="L28" s="540"/>
      <c r="M28" s="538"/>
      <c r="N28" s="540"/>
      <c r="O28" s="233"/>
    </row>
    <row r="29" spans="2:15" ht="35.1" customHeight="1" x14ac:dyDescent="0.15">
      <c r="B29" s="275">
        <v>26</v>
      </c>
      <c r="C29" s="239">
        <f>決算報告書!C29</f>
        <v>2019</v>
      </c>
      <c r="D29" s="22" t="s">
        <v>25</v>
      </c>
      <c r="E29" s="527"/>
      <c r="F29" s="528"/>
      <c r="G29" s="531"/>
      <c r="H29" s="532"/>
      <c r="I29" s="532"/>
      <c r="J29" s="533"/>
      <c r="K29" s="537"/>
      <c r="L29" s="542" t="s">
        <v>6</v>
      </c>
      <c r="M29" s="537"/>
      <c r="N29" s="539" t="s">
        <v>6</v>
      </c>
      <c r="O29" s="232"/>
    </row>
    <row r="30" spans="2:15" ht="35.1" customHeight="1" x14ac:dyDescent="0.15">
      <c r="B30" s="276"/>
      <c r="C30" s="240"/>
      <c r="D30" s="56"/>
      <c r="E30" s="529"/>
      <c r="F30" s="530"/>
      <c r="G30" s="534"/>
      <c r="H30" s="535"/>
      <c r="I30" s="535"/>
      <c r="J30" s="536"/>
      <c r="K30" s="538"/>
      <c r="L30" s="540"/>
      <c r="M30" s="538"/>
      <c r="N30" s="540"/>
      <c r="O30" s="234"/>
    </row>
    <row r="31" spans="2:15" ht="35.1" customHeight="1" x14ac:dyDescent="0.15">
      <c r="B31" s="275">
        <v>27</v>
      </c>
      <c r="C31" s="239">
        <f>決算報告書!C31</f>
        <v>2019</v>
      </c>
      <c r="D31" s="22" t="s">
        <v>25</v>
      </c>
      <c r="E31" s="527"/>
      <c r="F31" s="528"/>
      <c r="G31" s="531"/>
      <c r="H31" s="532"/>
      <c r="I31" s="532"/>
      <c r="J31" s="533"/>
      <c r="K31" s="537"/>
      <c r="L31" s="539" t="s">
        <v>6</v>
      </c>
      <c r="M31" s="537"/>
      <c r="N31" s="539" t="s">
        <v>6</v>
      </c>
      <c r="O31" s="230"/>
    </row>
    <row r="32" spans="2:15" ht="35.1" customHeight="1" x14ac:dyDescent="0.15">
      <c r="B32" s="276"/>
      <c r="C32" s="240"/>
      <c r="D32" s="56"/>
      <c r="E32" s="529"/>
      <c r="F32" s="530"/>
      <c r="G32" s="534"/>
      <c r="H32" s="535"/>
      <c r="I32" s="535"/>
      <c r="J32" s="536"/>
      <c r="K32" s="538"/>
      <c r="L32" s="540"/>
      <c r="M32" s="538"/>
      <c r="N32" s="540"/>
      <c r="O32" s="231"/>
    </row>
    <row r="33" spans="2:15" ht="35.1" customHeight="1" x14ac:dyDescent="0.15">
      <c r="B33" s="275">
        <v>28</v>
      </c>
      <c r="C33" s="239">
        <f>決算報告書!C33</f>
        <v>2019</v>
      </c>
      <c r="D33" s="22" t="s">
        <v>25</v>
      </c>
      <c r="E33" s="527"/>
      <c r="F33" s="528"/>
      <c r="G33" s="531"/>
      <c r="H33" s="532"/>
      <c r="I33" s="532"/>
      <c r="J33" s="533"/>
      <c r="K33" s="537"/>
      <c r="L33" s="542" t="s">
        <v>6</v>
      </c>
      <c r="M33" s="537"/>
      <c r="N33" s="542" t="s">
        <v>6</v>
      </c>
      <c r="O33" s="232"/>
    </row>
    <row r="34" spans="2:15" ht="35.1" customHeight="1" x14ac:dyDescent="0.15">
      <c r="B34" s="276"/>
      <c r="C34" s="240"/>
      <c r="D34" s="56"/>
      <c r="E34" s="529"/>
      <c r="F34" s="530"/>
      <c r="G34" s="534"/>
      <c r="H34" s="535"/>
      <c r="I34" s="535"/>
      <c r="J34" s="536"/>
      <c r="K34" s="538"/>
      <c r="L34" s="540"/>
      <c r="M34" s="538"/>
      <c r="N34" s="540"/>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4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D9EA"/>
    <pageSetUpPr fitToPage="1"/>
  </sheetPr>
  <dimension ref="B1:O40"/>
  <sheetViews>
    <sheetView tabSelected="1"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82</v>
      </c>
      <c r="C1" s="299"/>
      <c r="D1" s="299"/>
      <c r="E1" s="299"/>
      <c r="F1" s="299"/>
      <c r="G1" s="299"/>
      <c r="H1" s="299"/>
      <c r="I1" s="299"/>
      <c r="J1" s="299"/>
      <c r="K1" s="299"/>
      <c r="L1" s="299"/>
      <c r="M1" s="299"/>
      <c r="N1" s="299"/>
      <c r="O1" s="299"/>
    </row>
    <row r="2" spans="2:15" ht="35.1" customHeight="1" thickBot="1" x14ac:dyDescent="0.2">
      <c r="B2" s="148" t="s">
        <v>50</v>
      </c>
      <c r="C2" s="149"/>
      <c r="D2" s="59">
        <f>決算報告書!D2</f>
        <v>0</v>
      </c>
      <c r="E2" s="150" t="s">
        <v>51</v>
      </c>
      <c r="F2" s="151"/>
      <c r="G2" s="524">
        <f>決算報告書!G2</f>
        <v>0</v>
      </c>
      <c r="H2" s="525"/>
      <c r="I2" s="525"/>
      <c r="J2" s="525"/>
      <c r="K2" s="525"/>
      <c r="L2" s="525"/>
      <c r="M2" s="525"/>
      <c r="N2" s="525"/>
      <c r="O2" s="526"/>
    </row>
    <row r="3" spans="2:15" ht="35.1" customHeight="1" thickTop="1" thickBot="1" x14ac:dyDescent="0.2">
      <c r="B3" s="150" t="s">
        <v>32</v>
      </c>
      <c r="C3" s="151"/>
      <c r="D3" s="58">
        <f>決算報告書!D3</f>
        <v>0</v>
      </c>
      <c r="E3" s="150" t="s">
        <v>45</v>
      </c>
      <c r="F3" s="152"/>
      <c r="G3" s="524">
        <f>決算報告書!G3</f>
        <v>0</v>
      </c>
      <c r="H3" s="525"/>
      <c r="I3" s="525"/>
      <c r="J3" s="525"/>
      <c r="K3" s="525"/>
      <c r="L3" s="525"/>
      <c r="M3" s="525"/>
      <c r="N3" s="525"/>
      <c r="O3" s="526"/>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29</v>
      </c>
      <c r="C7" s="239">
        <f>決算報告書!C7</f>
        <v>2019</v>
      </c>
      <c r="D7" s="22" t="s">
        <v>25</v>
      </c>
      <c r="E7" s="527"/>
      <c r="F7" s="528"/>
      <c r="G7" s="531"/>
      <c r="H7" s="532"/>
      <c r="I7" s="532"/>
      <c r="J7" s="533"/>
      <c r="K7" s="537"/>
      <c r="L7" s="539" t="s">
        <v>6</v>
      </c>
      <c r="M7" s="537"/>
      <c r="N7" s="539" t="s">
        <v>6</v>
      </c>
      <c r="O7" s="259"/>
    </row>
    <row r="8" spans="2:15" ht="35.1" customHeight="1" x14ac:dyDescent="0.15">
      <c r="B8" s="276"/>
      <c r="C8" s="240"/>
      <c r="D8" s="56"/>
      <c r="E8" s="529"/>
      <c r="F8" s="530"/>
      <c r="G8" s="534"/>
      <c r="H8" s="535"/>
      <c r="I8" s="535"/>
      <c r="J8" s="536"/>
      <c r="K8" s="538"/>
      <c r="L8" s="540"/>
      <c r="M8" s="538"/>
      <c r="N8" s="540"/>
      <c r="O8" s="259"/>
    </row>
    <row r="9" spans="2:15" ht="35.1" customHeight="1" x14ac:dyDescent="0.15">
      <c r="B9" s="275">
        <v>30</v>
      </c>
      <c r="C9" s="239">
        <f>決算報告書!C9</f>
        <v>2019</v>
      </c>
      <c r="D9" s="22" t="s">
        <v>25</v>
      </c>
      <c r="E9" s="527"/>
      <c r="F9" s="528"/>
      <c r="G9" s="531"/>
      <c r="H9" s="532"/>
      <c r="I9" s="532"/>
      <c r="J9" s="533"/>
      <c r="K9" s="537"/>
      <c r="L9" s="539" t="s">
        <v>6</v>
      </c>
      <c r="M9" s="537"/>
      <c r="N9" s="539" t="s">
        <v>6</v>
      </c>
      <c r="O9" s="541"/>
    </row>
    <row r="10" spans="2:15" ht="35.1" customHeight="1" x14ac:dyDescent="0.15">
      <c r="B10" s="276"/>
      <c r="C10" s="240"/>
      <c r="D10" s="56"/>
      <c r="E10" s="529"/>
      <c r="F10" s="530"/>
      <c r="G10" s="534"/>
      <c r="H10" s="535"/>
      <c r="I10" s="535"/>
      <c r="J10" s="536"/>
      <c r="K10" s="538"/>
      <c r="L10" s="540"/>
      <c r="M10" s="538"/>
      <c r="N10" s="540"/>
      <c r="O10" s="541"/>
    </row>
    <row r="11" spans="2:15" ht="35.1" customHeight="1" x14ac:dyDescent="0.15">
      <c r="B11" s="275">
        <v>31</v>
      </c>
      <c r="C11" s="239">
        <f>決算報告書!C11</f>
        <v>2019</v>
      </c>
      <c r="D11" s="22" t="s">
        <v>25</v>
      </c>
      <c r="E11" s="527"/>
      <c r="F11" s="528"/>
      <c r="G11" s="531"/>
      <c r="H11" s="532"/>
      <c r="I11" s="532"/>
      <c r="J11" s="533"/>
      <c r="K11" s="537"/>
      <c r="L11" s="539" t="s">
        <v>6</v>
      </c>
      <c r="M11" s="537"/>
      <c r="N11" s="539" t="s">
        <v>6</v>
      </c>
      <c r="O11" s="230"/>
    </row>
    <row r="12" spans="2:15" ht="35.1" customHeight="1" x14ac:dyDescent="0.15">
      <c r="B12" s="276"/>
      <c r="C12" s="240"/>
      <c r="D12" s="56"/>
      <c r="E12" s="529"/>
      <c r="F12" s="530"/>
      <c r="G12" s="534"/>
      <c r="H12" s="535"/>
      <c r="I12" s="535"/>
      <c r="J12" s="536"/>
      <c r="K12" s="538"/>
      <c r="L12" s="540"/>
      <c r="M12" s="538"/>
      <c r="N12" s="540"/>
      <c r="O12" s="231"/>
    </row>
    <row r="13" spans="2:15" ht="35.1" customHeight="1" x14ac:dyDescent="0.15">
      <c r="B13" s="275">
        <v>32</v>
      </c>
      <c r="C13" s="239">
        <f>決算報告書!C13</f>
        <v>2019</v>
      </c>
      <c r="D13" s="22" t="s">
        <v>25</v>
      </c>
      <c r="E13" s="527"/>
      <c r="F13" s="528"/>
      <c r="G13" s="531"/>
      <c r="H13" s="532"/>
      <c r="I13" s="532"/>
      <c r="J13" s="533"/>
      <c r="K13" s="537"/>
      <c r="L13" s="539" t="s">
        <v>6</v>
      </c>
      <c r="M13" s="537"/>
      <c r="N13" s="539" t="s">
        <v>6</v>
      </c>
      <c r="O13" s="230"/>
    </row>
    <row r="14" spans="2:15" ht="35.1" customHeight="1" x14ac:dyDescent="0.15">
      <c r="B14" s="276"/>
      <c r="C14" s="240"/>
      <c r="D14" s="56"/>
      <c r="E14" s="529"/>
      <c r="F14" s="530"/>
      <c r="G14" s="534"/>
      <c r="H14" s="535"/>
      <c r="I14" s="535"/>
      <c r="J14" s="536"/>
      <c r="K14" s="538"/>
      <c r="L14" s="540"/>
      <c r="M14" s="538"/>
      <c r="N14" s="540"/>
      <c r="O14" s="231"/>
    </row>
    <row r="15" spans="2:15" ht="35.1" customHeight="1" x14ac:dyDescent="0.15">
      <c r="B15" s="275">
        <v>33</v>
      </c>
      <c r="C15" s="239">
        <f>決算報告書!C15</f>
        <v>2019</v>
      </c>
      <c r="D15" s="22" t="s">
        <v>25</v>
      </c>
      <c r="E15" s="527"/>
      <c r="F15" s="528"/>
      <c r="G15" s="531"/>
      <c r="H15" s="532"/>
      <c r="I15" s="532"/>
      <c r="J15" s="533"/>
      <c r="K15" s="537"/>
      <c r="L15" s="539" t="s">
        <v>6</v>
      </c>
      <c r="M15" s="537"/>
      <c r="N15" s="539" t="s">
        <v>6</v>
      </c>
      <c r="O15" s="259"/>
    </row>
    <row r="16" spans="2:15" ht="35.1" customHeight="1" x14ac:dyDescent="0.15">
      <c r="B16" s="276"/>
      <c r="C16" s="240"/>
      <c r="D16" s="56"/>
      <c r="E16" s="529"/>
      <c r="F16" s="530"/>
      <c r="G16" s="534"/>
      <c r="H16" s="535"/>
      <c r="I16" s="535"/>
      <c r="J16" s="536"/>
      <c r="K16" s="538"/>
      <c r="L16" s="540"/>
      <c r="M16" s="538"/>
      <c r="N16" s="540"/>
      <c r="O16" s="259"/>
    </row>
    <row r="17" spans="2:15" ht="35.1" customHeight="1" x14ac:dyDescent="0.15">
      <c r="B17" s="275">
        <v>34</v>
      </c>
      <c r="C17" s="239">
        <f>決算報告書!C17</f>
        <v>2019</v>
      </c>
      <c r="D17" s="22" t="s">
        <v>25</v>
      </c>
      <c r="E17" s="527"/>
      <c r="F17" s="528"/>
      <c r="G17" s="531"/>
      <c r="H17" s="532"/>
      <c r="I17" s="532"/>
      <c r="J17" s="533"/>
      <c r="K17" s="537"/>
      <c r="L17" s="539" t="s">
        <v>6</v>
      </c>
      <c r="M17" s="537"/>
      <c r="N17" s="539" t="s">
        <v>6</v>
      </c>
      <c r="O17" s="230"/>
    </row>
    <row r="18" spans="2:15" ht="35.1" customHeight="1" x14ac:dyDescent="0.15">
      <c r="B18" s="276"/>
      <c r="C18" s="240"/>
      <c r="D18" s="56"/>
      <c r="E18" s="529"/>
      <c r="F18" s="530"/>
      <c r="G18" s="534"/>
      <c r="H18" s="535"/>
      <c r="I18" s="535"/>
      <c r="J18" s="536"/>
      <c r="K18" s="538"/>
      <c r="L18" s="540"/>
      <c r="M18" s="538"/>
      <c r="N18" s="540"/>
      <c r="O18" s="231"/>
    </row>
    <row r="19" spans="2:15" ht="35.1" customHeight="1" x14ac:dyDescent="0.15">
      <c r="B19" s="275">
        <v>35</v>
      </c>
      <c r="C19" s="239">
        <f>決算報告書!C19</f>
        <v>2019</v>
      </c>
      <c r="D19" s="22" t="s">
        <v>25</v>
      </c>
      <c r="E19" s="527"/>
      <c r="F19" s="528"/>
      <c r="G19" s="531"/>
      <c r="H19" s="532"/>
      <c r="I19" s="532"/>
      <c r="J19" s="533"/>
      <c r="K19" s="537"/>
      <c r="L19" s="539" t="s">
        <v>6</v>
      </c>
      <c r="M19" s="537"/>
      <c r="N19" s="539" t="s">
        <v>6</v>
      </c>
      <c r="O19" s="259"/>
    </row>
    <row r="20" spans="2:15" ht="35.1" customHeight="1" x14ac:dyDescent="0.15">
      <c r="B20" s="276"/>
      <c r="C20" s="240"/>
      <c r="D20" s="56"/>
      <c r="E20" s="529"/>
      <c r="F20" s="530"/>
      <c r="G20" s="534"/>
      <c r="H20" s="535"/>
      <c r="I20" s="535"/>
      <c r="J20" s="536"/>
      <c r="K20" s="538"/>
      <c r="L20" s="540"/>
      <c r="M20" s="538"/>
      <c r="N20" s="540"/>
      <c r="O20" s="259"/>
    </row>
    <row r="21" spans="2:15" ht="35.1" customHeight="1" x14ac:dyDescent="0.15">
      <c r="B21" s="275">
        <v>36</v>
      </c>
      <c r="C21" s="239">
        <f>決算報告書!C21</f>
        <v>2019</v>
      </c>
      <c r="D21" s="22" t="s">
        <v>25</v>
      </c>
      <c r="E21" s="527"/>
      <c r="F21" s="528"/>
      <c r="G21" s="531"/>
      <c r="H21" s="532"/>
      <c r="I21" s="532"/>
      <c r="J21" s="533"/>
      <c r="K21" s="537"/>
      <c r="L21" s="539" t="s">
        <v>6</v>
      </c>
      <c r="M21" s="537"/>
      <c r="N21" s="539" t="s">
        <v>6</v>
      </c>
      <c r="O21" s="230"/>
    </row>
    <row r="22" spans="2:15" ht="35.1" customHeight="1" x14ac:dyDescent="0.15">
      <c r="B22" s="276"/>
      <c r="C22" s="240"/>
      <c r="D22" s="56"/>
      <c r="E22" s="529"/>
      <c r="F22" s="530"/>
      <c r="G22" s="534"/>
      <c r="H22" s="535"/>
      <c r="I22" s="535"/>
      <c r="J22" s="536"/>
      <c r="K22" s="538"/>
      <c r="L22" s="540"/>
      <c r="M22" s="538"/>
      <c r="N22" s="540"/>
      <c r="O22" s="231"/>
    </row>
    <row r="23" spans="2:15" ht="35.1" customHeight="1" x14ac:dyDescent="0.15">
      <c r="B23" s="275">
        <v>37</v>
      </c>
      <c r="C23" s="239">
        <f>決算報告書!C23</f>
        <v>2019</v>
      </c>
      <c r="D23" s="22" t="s">
        <v>25</v>
      </c>
      <c r="E23" s="527"/>
      <c r="F23" s="528"/>
      <c r="G23" s="531"/>
      <c r="H23" s="532"/>
      <c r="I23" s="532"/>
      <c r="J23" s="533"/>
      <c r="K23" s="537"/>
      <c r="L23" s="539" t="s">
        <v>6</v>
      </c>
      <c r="M23" s="537"/>
      <c r="N23" s="539" t="s">
        <v>6</v>
      </c>
      <c r="O23" s="259"/>
    </row>
    <row r="24" spans="2:15" ht="35.1" customHeight="1" x14ac:dyDescent="0.15">
      <c r="B24" s="276"/>
      <c r="C24" s="240"/>
      <c r="D24" s="56"/>
      <c r="E24" s="529"/>
      <c r="F24" s="530"/>
      <c r="G24" s="534"/>
      <c r="H24" s="535"/>
      <c r="I24" s="535"/>
      <c r="J24" s="536"/>
      <c r="K24" s="538"/>
      <c r="L24" s="540"/>
      <c r="M24" s="538"/>
      <c r="N24" s="540"/>
      <c r="O24" s="259"/>
    </row>
    <row r="25" spans="2:15" ht="35.1" customHeight="1" x14ac:dyDescent="0.15">
      <c r="B25" s="275">
        <v>38</v>
      </c>
      <c r="C25" s="239">
        <f>決算報告書!C25</f>
        <v>2019</v>
      </c>
      <c r="D25" s="22" t="s">
        <v>25</v>
      </c>
      <c r="E25" s="527"/>
      <c r="F25" s="528"/>
      <c r="G25" s="531"/>
      <c r="H25" s="532"/>
      <c r="I25" s="532"/>
      <c r="J25" s="533"/>
      <c r="K25" s="537"/>
      <c r="L25" s="539" t="s">
        <v>6</v>
      </c>
      <c r="M25" s="537"/>
      <c r="N25" s="539" t="s">
        <v>6</v>
      </c>
      <c r="O25" s="230"/>
    </row>
    <row r="26" spans="2:15" ht="35.1" customHeight="1" x14ac:dyDescent="0.15">
      <c r="B26" s="276"/>
      <c r="C26" s="240"/>
      <c r="D26" s="56"/>
      <c r="E26" s="529"/>
      <c r="F26" s="530"/>
      <c r="G26" s="534"/>
      <c r="H26" s="535"/>
      <c r="I26" s="535"/>
      <c r="J26" s="536"/>
      <c r="K26" s="538"/>
      <c r="L26" s="540"/>
      <c r="M26" s="538"/>
      <c r="N26" s="540"/>
      <c r="O26" s="231"/>
    </row>
    <row r="27" spans="2:15" ht="35.1" customHeight="1" x14ac:dyDescent="0.15">
      <c r="B27" s="275">
        <v>39</v>
      </c>
      <c r="C27" s="239">
        <f>決算報告書!C27</f>
        <v>2019</v>
      </c>
      <c r="D27" s="22" t="s">
        <v>25</v>
      </c>
      <c r="E27" s="527"/>
      <c r="F27" s="528"/>
      <c r="G27" s="531"/>
      <c r="H27" s="532"/>
      <c r="I27" s="532"/>
      <c r="J27" s="533"/>
      <c r="K27" s="537"/>
      <c r="L27" s="539" t="s">
        <v>6</v>
      </c>
      <c r="M27" s="537"/>
      <c r="N27" s="539" t="s">
        <v>6</v>
      </c>
      <c r="O27" s="232"/>
    </row>
    <row r="28" spans="2:15" ht="35.1" customHeight="1" x14ac:dyDescent="0.15">
      <c r="B28" s="276"/>
      <c r="C28" s="240"/>
      <c r="D28" s="56"/>
      <c r="E28" s="529"/>
      <c r="F28" s="530"/>
      <c r="G28" s="534"/>
      <c r="H28" s="535"/>
      <c r="I28" s="535"/>
      <c r="J28" s="536"/>
      <c r="K28" s="538"/>
      <c r="L28" s="540"/>
      <c r="M28" s="538"/>
      <c r="N28" s="540"/>
      <c r="O28" s="233"/>
    </row>
    <row r="29" spans="2:15" ht="35.1" customHeight="1" x14ac:dyDescent="0.15">
      <c r="B29" s="275">
        <v>40</v>
      </c>
      <c r="C29" s="239">
        <f>決算報告書!C29</f>
        <v>2019</v>
      </c>
      <c r="D29" s="22" t="s">
        <v>25</v>
      </c>
      <c r="E29" s="527"/>
      <c r="F29" s="528"/>
      <c r="G29" s="531"/>
      <c r="H29" s="532"/>
      <c r="I29" s="532"/>
      <c r="J29" s="533"/>
      <c r="K29" s="537"/>
      <c r="L29" s="542" t="s">
        <v>6</v>
      </c>
      <c r="M29" s="537"/>
      <c r="N29" s="539" t="s">
        <v>6</v>
      </c>
      <c r="O29" s="232"/>
    </row>
    <row r="30" spans="2:15" ht="35.1" customHeight="1" x14ac:dyDescent="0.15">
      <c r="B30" s="276"/>
      <c r="C30" s="240"/>
      <c r="D30" s="56"/>
      <c r="E30" s="529"/>
      <c r="F30" s="530"/>
      <c r="G30" s="534"/>
      <c r="H30" s="535"/>
      <c r="I30" s="535"/>
      <c r="J30" s="536"/>
      <c r="K30" s="538"/>
      <c r="L30" s="540"/>
      <c r="M30" s="538"/>
      <c r="N30" s="540"/>
      <c r="O30" s="234"/>
    </row>
    <row r="31" spans="2:15" ht="35.1" customHeight="1" x14ac:dyDescent="0.15">
      <c r="B31" s="275">
        <v>41</v>
      </c>
      <c r="C31" s="239">
        <f>決算報告書!C31</f>
        <v>2019</v>
      </c>
      <c r="D31" s="22" t="s">
        <v>25</v>
      </c>
      <c r="E31" s="527"/>
      <c r="F31" s="528"/>
      <c r="G31" s="531"/>
      <c r="H31" s="532"/>
      <c r="I31" s="532"/>
      <c r="J31" s="533"/>
      <c r="K31" s="537"/>
      <c r="L31" s="539" t="s">
        <v>6</v>
      </c>
      <c r="M31" s="537"/>
      <c r="N31" s="539" t="s">
        <v>6</v>
      </c>
      <c r="O31" s="230"/>
    </row>
    <row r="32" spans="2:15" ht="35.1" customHeight="1" x14ac:dyDescent="0.15">
      <c r="B32" s="276"/>
      <c r="C32" s="240"/>
      <c r="D32" s="56"/>
      <c r="E32" s="529"/>
      <c r="F32" s="530"/>
      <c r="G32" s="534"/>
      <c r="H32" s="535"/>
      <c r="I32" s="535"/>
      <c r="J32" s="536"/>
      <c r="K32" s="538"/>
      <c r="L32" s="540"/>
      <c r="M32" s="538"/>
      <c r="N32" s="540"/>
      <c r="O32" s="231"/>
    </row>
    <row r="33" spans="2:15" ht="35.1" customHeight="1" x14ac:dyDescent="0.15">
      <c r="B33" s="275">
        <v>42</v>
      </c>
      <c r="C33" s="239">
        <f>決算報告書!C33</f>
        <v>2019</v>
      </c>
      <c r="D33" s="22" t="s">
        <v>25</v>
      </c>
      <c r="E33" s="527"/>
      <c r="F33" s="528"/>
      <c r="G33" s="531"/>
      <c r="H33" s="532"/>
      <c r="I33" s="532"/>
      <c r="J33" s="533"/>
      <c r="K33" s="537"/>
      <c r="L33" s="542" t="s">
        <v>6</v>
      </c>
      <c r="M33" s="537"/>
      <c r="N33" s="542" t="s">
        <v>6</v>
      </c>
      <c r="O33" s="232"/>
    </row>
    <row r="34" spans="2:15" ht="35.1" customHeight="1" x14ac:dyDescent="0.15">
      <c r="B34" s="276"/>
      <c r="C34" s="240"/>
      <c r="D34" s="56"/>
      <c r="E34" s="529"/>
      <c r="F34" s="530"/>
      <c r="G34" s="534"/>
      <c r="H34" s="535"/>
      <c r="I34" s="535"/>
      <c r="J34" s="536"/>
      <c r="K34" s="538"/>
      <c r="L34" s="540"/>
      <c r="M34" s="538"/>
      <c r="N34" s="540"/>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41"/>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 ref="B31:B32"/>
    <mergeCell ref="C31:C32"/>
    <mergeCell ref="E31:F32"/>
    <mergeCell ref="G31:J32"/>
    <mergeCell ref="K31:K32"/>
    <mergeCell ref="L31:L32"/>
    <mergeCell ref="M31:M32"/>
    <mergeCell ref="N31:N32"/>
    <mergeCell ref="O31:O32"/>
    <mergeCell ref="B29:B30"/>
    <mergeCell ref="C29:C30"/>
    <mergeCell ref="E29:F30"/>
    <mergeCell ref="G29:J30"/>
    <mergeCell ref="K29:K30"/>
    <mergeCell ref="L29:L30"/>
    <mergeCell ref="M29:M30"/>
    <mergeCell ref="N29:N30"/>
    <mergeCell ref="O29:O30"/>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3:B24"/>
    <mergeCell ref="C23:C24"/>
    <mergeCell ref="E23:F24"/>
    <mergeCell ref="G23:J24"/>
    <mergeCell ref="K23:K24"/>
    <mergeCell ref="L23:L24"/>
    <mergeCell ref="M23:M24"/>
    <mergeCell ref="N23:N24"/>
    <mergeCell ref="O23:O24"/>
    <mergeCell ref="B21:B22"/>
    <mergeCell ref="C21:C22"/>
    <mergeCell ref="E21:F22"/>
    <mergeCell ref="G21:J22"/>
    <mergeCell ref="K21:K22"/>
    <mergeCell ref="L21:L22"/>
    <mergeCell ref="M21:M22"/>
    <mergeCell ref="N21:N22"/>
    <mergeCell ref="O21:O22"/>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15:B16"/>
    <mergeCell ref="C15:C16"/>
    <mergeCell ref="E15:F16"/>
    <mergeCell ref="G15:J16"/>
    <mergeCell ref="K15:K16"/>
    <mergeCell ref="L15:L16"/>
    <mergeCell ref="M15:M16"/>
    <mergeCell ref="N15:N16"/>
    <mergeCell ref="O15:O16"/>
    <mergeCell ref="B13:B14"/>
    <mergeCell ref="C13:C14"/>
    <mergeCell ref="E13:F14"/>
    <mergeCell ref="G13:J14"/>
    <mergeCell ref="K13:K14"/>
    <mergeCell ref="L13:L14"/>
    <mergeCell ref="M13:M14"/>
    <mergeCell ref="N13:N14"/>
    <mergeCell ref="O13:O14"/>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s>
  <phoneticPr fontId="2"/>
  <pageMargins left="0.35" right="0.2" top="0.37" bottom="0.39"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B1:O40"/>
  <sheetViews>
    <sheetView zoomScale="85" zoomScaleNormal="85" workbookViewId="0">
      <selection activeCell="G7" sqref="G7:G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5.1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70" t="s">
        <v>46</v>
      </c>
      <c r="C1" s="270"/>
      <c r="D1" s="270"/>
      <c r="E1" s="270"/>
      <c r="F1" s="270"/>
      <c r="G1" s="270"/>
      <c r="H1" s="270"/>
      <c r="I1" s="270"/>
      <c r="J1" s="270"/>
      <c r="K1" s="270"/>
      <c r="L1" s="270"/>
      <c r="M1" s="270"/>
      <c r="N1" s="270"/>
      <c r="O1" s="270"/>
    </row>
    <row r="2" spans="2:15" ht="35.1" customHeight="1" thickBot="1" x14ac:dyDescent="0.2">
      <c r="B2" s="148" t="s">
        <v>50</v>
      </c>
      <c r="C2" s="149"/>
      <c r="D2" s="39"/>
      <c r="E2" s="150" t="s">
        <v>51</v>
      </c>
      <c r="F2" s="151"/>
      <c r="G2" s="217"/>
      <c r="H2" s="218"/>
      <c r="I2" s="218"/>
      <c r="J2" s="218"/>
      <c r="K2" s="218"/>
      <c r="L2" s="218"/>
      <c r="M2" s="218"/>
      <c r="N2" s="218"/>
      <c r="O2" s="219"/>
    </row>
    <row r="3" spans="2:15" ht="35.1" customHeight="1" thickTop="1" thickBot="1" x14ac:dyDescent="0.2">
      <c r="B3" s="150" t="s">
        <v>32</v>
      </c>
      <c r="C3" s="151"/>
      <c r="D3" s="26"/>
      <c r="E3" s="150" t="s">
        <v>45</v>
      </c>
      <c r="F3" s="152"/>
      <c r="G3" s="217"/>
      <c r="H3" s="218"/>
      <c r="I3" s="218"/>
      <c r="J3" s="218"/>
      <c r="K3" s="218"/>
      <c r="L3" s="218"/>
      <c r="M3" s="218"/>
      <c r="N3" s="218"/>
      <c r="O3" s="219"/>
    </row>
    <row r="4" spans="2:15" ht="24.95" customHeight="1" thickBot="1" x14ac:dyDescent="0.2"/>
    <row r="5" spans="2:15" ht="24.95" customHeight="1" x14ac:dyDescent="0.15">
      <c r="B5" s="271" t="s">
        <v>0</v>
      </c>
      <c r="C5" s="273" t="s">
        <v>1</v>
      </c>
      <c r="D5" s="5" t="s">
        <v>2</v>
      </c>
      <c r="E5" s="226" t="s">
        <v>30</v>
      </c>
      <c r="F5" s="227"/>
      <c r="G5" s="226" t="s">
        <v>9</v>
      </c>
      <c r="H5" s="227"/>
      <c r="I5" s="262" t="s">
        <v>10</v>
      </c>
      <c r="J5" s="263"/>
      <c r="K5" s="226" t="s">
        <v>3</v>
      </c>
      <c r="L5" s="227"/>
      <c r="M5" s="266" t="s">
        <v>31</v>
      </c>
      <c r="N5" s="267"/>
      <c r="O5" s="260" t="s">
        <v>4</v>
      </c>
    </row>
    <row r="6" spans="2:15" ht="24.95" customHeight="1" x14ac:dyDescent="0.15">
      <c r="B6" s="272"/>
      <c r="C6" s="274"/>
      <c r="D6" s="6" t="s">
        <v>5</v>
      </c>
      <c r="E6" s="228"/>
      <c r="F6" s="229"/>
      <c r="G6" s="228"/>
      <c r="H6" s="229"/>
      <c r="I6" s="264"/>
      <c r="J6" s="265"/>
      <c r="K6" s="228"/>
      <c r="L6" s="229"/>
      <c r="M6" s="268"/>
      <c r="N6" s="269"/>
      <c r="O6" s="261"/>
    </row>
    <row r="7" spans="2:15" ht="35.1" customHeight="1" x14ac:dyDescent="0.15">
      <c r="B7" s="241">
        <v>1</v>
      </c>
      <c r="C7" s="239">
        <v>2019</v>
      </c>
      <c r="D7" s="22" t="s">
        <v>12</v>
      </c>
      <c r="E7" s="237"/>
      <c r="F7" s="235" t="s">
        <v>6</v>
      </c>
      <c r="G7" s="237"/>
      <c r="H7" s="235" t="s">
        <v>6</v>
      </c>
      <c r="I7" s="237"/>
      <c r="J7" s="235" t="s">
        <v>6</v>
      </c>
      <c r="K7" s="220">
        <f>'１人件費(1)'!K35+'１人件費 (2)'!K35+'１人件費 (3)'!K35</f>
        <v>0</v>
      </c>
      <c r="L7" s="244" t="s">
        <v>6</v>
      </c>
      <c r="M7" s="224">
        <f>'１人件費(1)'!M35+'１人件費 (2)'!M35+'１人件費 (3)'!M35</f>
        <v>0</v>
      </c>
      <c r="N7" s="244" t="s">
        <v>6</v>
      </c>
      <c r="O7" s="259"/>
    </row>
    <row r="8" spans="2:15" ht="35.1" customHeight="1" x14ac:dyDescent="0.15">
      <c r="B8" s="242"/>
      <c r="C8" s="240"/>
      <c r="D8" s="40"/>
      <c r="E8" s="238"/>
      <c r="F8" s="236"/>
      <c r="G8" s="238"/>
      <c r="H8" s="236"/>
      <c r="I8" s="238"/>
      <c r="J8" s="236"/>
      <c r="K8" s="221"/>
      <c r="L8" s="223"/>
      <c r="M8" s="225"/>
      <c r="N8" s="223"/>
      <c r="O8" s="259"/>
    </row>
    <row r="9" spans="2:15" ht="35.1" customHeight="1" x14ac:dyDescent="0.15">
      <c r="B9" s="241">
        <v>2</v>
      </c>
      <c r="C9" s="239">
        <f>C7</f>
        <v>2019</v>
      </c>
      <c r="D9" s="22" t="s">
        <v>13</v>
      </c>
      <c r="E9" s="237"/>
      <c r="F9" s="235" t="s">
        <v>6</v>
      </c>
      <c r="G9" s="237"/>
      <c r="H9" s="235" t="s">
        <v>6</v>
      </c>
      <c r="I9" s="237"/>
      <c r="J9" s="235" t="s">
        <v>6</v>
      </c>
      <c r="K9" s="220">
        <f>'２資料・印刷費'!K35</f>
        <v>0</v>
      </c>
      <c r="L9" s="244" t="s">
        <v>6</v>
      </c>
      <c r="M9" s="224">
        <f>'２資料・印刷費'!M35</f>
        <v>0</v>
      </c>
      <c r="N9" s="244" t="s">
        <v>6</v>
      </c>
      <c r="O9" s="259"/>
    </row>
    <row r="10" spans="2:15" ht="35.1" customHeight="1" x14ac:dyDescent="0.15">
      <c r="B10" s="242"/>
      <c r="C10" s="240"/>
      <c r="D10" s="40"/>
      <c r="E10" s="238"/>
      <c r="F10" s="236"/>
      <c r="G10" s="238"/>
      <c r="H10" s="236"/>
      <c r="I10" s="238"/>
      <c r="J10" s="236"/>
      <c r="K10" s="221"/>
      <c r="L10" s="223"/>
      <c r="M10" s="225"/>
      <c r="N10" s="223"/>
      <c r="O10" s="259"/>
    </row>
    <row r="11" spans="2:15" ht="35.1" customHeight="1" x14ac:dyDescent="0.15">
      <c r="B11" s="241">
        <v>3</v>
      </c>
      <c r="C11" s="239">
        <f t="shared" ref="C11" si="0">C9</f>
        <v>2019</v>
      </c>
      <c r="D11" s="22" t="s">
        <v>14</v>
      </c>
      <c r="E11" s="237"/>
      <c r="F11" s="235" t="s">
        <v>6</v>
      </c>
      <c r="G11" s="237"/>
      <c r="H11" s="235" t="s">
        <v>6</v>
      </c>
      <c r="I11" s="237"/>
      <c r="J11" s="235" t="s">
        <v>6</v>
      </c>
      <c r="K11" s="220">
        <f>'３旅費・交通費(1)'!K35+'３旅費・交通費 (2)'!K35+'３旅費・交通費 (3)'!K35+'３旅費・交通費 (4)'!K35</f>
        <v>0</v>
      </c>
      <c r="L11" s="244" t="s">
        <v>6</v>
      </c>
      <c r="M11" s="224">
        <f>'３旅費・交通費(1)'!M35+'３旅費・交通費 (2)'!M35+'３旅費・交通費 (3)'!M35+'３旅費・交通費 (4)'!M35</f>
        <v>0</v>
      </c>
      <c r="N11" s="244" t="s">
        <v>6</v>
      </c>
      <c r="O11" s="230"/>
    </row>
    <row r="12" spans="2:15" ht="35.1" customHeight="1" x14ac:dyDescent="0.15">
      <c r="B12" s="242"/>
      <c r="C12" s="240"/>
      <c r="D12" s="40"/>
      <c r="E12" s="238"/>
      <c r="F12" s="236"/>
      <c r="G12" s="238"/>
      <c r="H12" s="236"/>
      <c r="I12" s="238"/>
      <c r="J12" s="236"/>
      <c r="K12" s="221"/>
      <c r="L12" s="223"/>
      <c r="M12" s="225"/>
      <c r="N12" s="223"/>
      <c r="O12" s="231"/>
    </row>
    <row r="13" spans="2:15" ht="35.1" customHeight="1" x14ac:dyDescent="0.15">
      <c r="B13" s="241">
        <v>4</v>
      </c>
      <c r="C13" s="239">
        <f t="shared" ref="C13" si="1">C11</f>
        <v>2019</v>
      </c>
      <c r="D13" s="22" t="s">
        <v>15</v>
      </c>
      <c r="E13" s="237"/>
      <c r="F13" s="235" t="s">
        <v>6</v>
      </c>
      <c r="G13" s="237"/>
      <c r="H13" s="235" t="s">
        <v>6</v>
      </c>
      <c r="I13" s="237"/>
      <c r="J13" s="235" t="s">
        <v>6</v>
      </c>
      <c r="K13" s="220">
        <f>'４協力者謝金(1)'!K35+'４協力者謝金 (2)'!K35</f>
        <v>0</v>
      </c>
      <c r="L13" s="244" t="s">
        <v>6</v>
      </c>
      <c r="M13" s="224">
        <f>'４協力者謝金(1)'!M35+'４協力者謝金 (2)'!M35</f>
        <v>0</v>
      </c>
      <c r="N13" s="244" t="s">
        <v>6</v>
      </c>
      <c r="O13" s="230"/>
    </row>
    <row r="14" spans="2:15" ht="35.1" customHeight="1" x14ac:dyDescent="0.15">
      <c r="B14" s="242"/>
      <c r="C14" s="240"/>
      <c r="D14" s="40"/>
      <c r="E14" s="238"/>
      <c r="F14" s="236"/>
      <c r="G14" s="238"/>
      <c r="H14" s="236"/>
      <c r="I14" s="238"/>
      <c r="J14" s="236"/>
      <c r="K14" s="221"/>
      <c r="L14" s="223"/>
      <c r="M14" s="225"/>
      <c r="N14" s="223"/>
      <c r="O14" s="231"/>
    </row>
    <row r="15" spans="2:15" ht="35.1" customHeight="1" x14ac:dyDescent="0.15">
      <c r="B15" s="241">
        <v>5</v>
      </c>
      <c r="C15" s="239">
        <f t="shared" ref="C15" si="2">C13</f>
        <v>2019</v>
      </c>
      <c r="D15" s="22" t="s">
        <v>16</v>
      </c>
      <c r="E15" s="237"/>
      <c r="F15" s="235" t="s">
        <v>6</v>
      </c>
      <c r="G15" s="237"/>
      <c r="H15" s="235" t="s">
        <v>6</v>
      </c>
      <c r="I15" s="237"/>
      <c r="J15" s="235" t="s">
        <v>6</v>
      </c>
      <c r="K15" s="220">
        <f>'５会議費'!K35</f>
        <v>0</v>
      </c>
      <c r="L15" s="244" t="s">
        <v>6</v>
      </c>
      <c r="M15" s="224">
        <f>'５会議費'!M35</f>
        <v>0</v>
      </c>
      <c r="N15" s="244" t="s">
        <v>6</v>
      </c>
      <c r="O15" s="259"/>
    </row>
    <row r="16" spans="2:15" ht="35.1" customHeight="1" x14ac:dyDescent="0.15">
      <c r="B16" s="242"/>
      <c r="C16" s="240"/>
      <c r="D16" s="40"/>
      <c r="E16" s="238"/>
      <c r="F16" s="236"/>
      <c r="G16" s="238"/>
      <c r="H16" s="236"/>
      <c r="I16" s="238"/>
      <c r="J16" s="236"/>
      <c r="K16" s="221"/>
      <c r="L16" s="223"/>
      <c r="M16" s="225"/>
      <c r="N16" s="223"/>
      <c r="O16" s="259"/>
    </row>
    <row r="17" spans="2:15" ht="35.1" customHeight="1" x14ac:dyDescent="0.15">
      <c r="B17" s="241">
        <v>6</v>
      </c>
      <c r="C17" s="239">
        <f t="shared" ref="C17" si="3">C15</f>
        <v>2019</v>
      </c>
      <c r="D17" s="22" t="s">
        <v>17</v>
      </c>
      <c r="E17" s="237"/>
      <c r="F17" s="235" t="s">
        <v>6</v>
      </c>
      <c r="G17" s="237"/>
      <c r="H17" s="235" t="s">
        <v>6</v>
      </c>
      <c r="I17" s="237"/>
      <c r="J17" s="235" t="s">
        <v>6</v>
      </c>
      <c r="K17" s="220">
        <f>'６研修費'!K35</f>
        <v>0</v>
      </c>
      <c r="L17" s="244" t="s">
        <v>6</v>
      </c>
      <c r="M17" s="224">
        <f>'６研修費'!M35</f>
        <v>0</v>
      </c>
      <c r="N17" s="244" t="s">
        <v>6</v>
      </c>
      <c r="O17" s="230"/>
    </row>
    <row r="18" spans="2:15" ht="35.1" customHeight="1" x14ac:dyDescent="0.15">
      <c r="B18" s="242"/>
      <c r="C18" s="240"/>
      <c r="D18" s="40"/>
      <c r="E18" s="238"/>
      <c r="F18" s="236"/>
      <c r="G18" s="238"/>
      <c r="H18" s="236"/>
      <c r="I18" s="238"/>
      <c r="J18" s="236"/>
      <c r="K18" s="221"/>
      <c r="L18" s="223"/>
      <c r="M18" s="225"/>
      <c r="N18" s="223"/>
      <c r="O18" s="231"/>
    </row>
    <row r="19" spans="2:15" ht="35.1" customHeight="1" x14ac:dyDescent="0.15">
      <c r="B19" s="241">
        <v>7</v>
      </c>
      <c r="C19" s="239">
        <f t="shared" ref="C19" si="4">C17</f>
        <v>2019</v>
      </c>
      <c r="D19" s="22" t="s">
        <v>18</v>
      </c>
      <c r="E19" s="237"/>
      <c r="F19" s="235" t="s">
        <v>6</v>
      </c>
      <c r="G19" s="237"/>
      <c r="H19" s="235" t="s">
        <v>6</v>
      </c>
      <c r="I19" s="237"/>
      <c r="J19" s="235" t="s">
        <v>6</v>
      </c>
      <c r="K19" s="220">
        <f>'７委託費'!K35</f>
        <v>0</v>
      </c>
      <c r="L19" s="244" t="s">
        <v>6</v>
      </c>
      <c r="M19" s="224">
        <f>'７委託費'!M35</f>
        <v>0</v>
      </c>
      <c r="N19" s="244" t="s">
        <v>6</v>
      </c>
      <c r="O19" s="259"/>
    </row>
    <row r="20" spans="2:15" ht="35.1" customHeight="1" x14ac:dyDescent="0.15">
      <c r="B20" s="242"/>
      <c r="C20" s="240"/>
      <c r="D20" s="40"/>
      <c r="E20" s="238"/>
      <c r="F20" s="236"/>
      <c r="G20" s="238"/>
      <c r="H20" s="236"/>
      <c r="I20" s="238"/>
      <c r="J20" s="236"/>
      <c r="K20" s="221"/>
      <c r="L20" s="223"/>
      <c r="M20" s="225"/>
      <c r="N20" s="223"/>
      <c r="O20" s="259"/>
    </row>
    <row r="21" spans="2:15" ht="35.1" customHeight="1" x14ac:dyDescent="0.15">
      <c r="B21" s="241">
        <v>8</v>
      </c>
      <c r="C21" s="239">
        <f t="shared" ref="C21" si="5">C19</f>
        <v>2019</v>
      </c>
      <c r="D21" s="22" t="s">
        <v>19</v>
      </c>
      <c r="E21" s="237"/>
      <c r="F21" s="235" t="s">
        <v>6</v>
      </c>
      <c r="G21" s="237"/>
      <c r="H21" s="235" t="s">
        <v>6</v>
      </c>
      <c r="I21" s="237"/>
      <c r="J21" s="235" t="s">
        <v>6</v>
      </c>
      <c r="K21" s="220">
        <f>'８器具・備品費'!K35</f>
        <v>0</v>
      </c>
      <c r="L21" s="244" t="s">
        <v>6</v>
      </c>
      <c r="M21" s="224">
        <f>'８器具・備品費'!M35</f>
        <v>0</v>
      </c>
      <c r="N21" s="244" t="s">
        <v>6</v>
      </c>
      <c r="O21" s="230"/>
    </row>
    <row r="22" spans="2:15" ht="35.1" customHeight="1" x14ac:dyDescent="0.15">
      <c r="B22" s="242"/>
      <c r="C22" s="240"/>
      <c r="D22" s="40"/>
      <c r="E22" s="238"/>
      <c r="F22" s="236"/>
      <c r="G22" s="238"/>
      <c r="H22" s="236"/>
      <c r="I22" s="238"/>
      <c r="J22" s="236"/>
      <c r="K22" s="221"/>
      <c r="L22" s="223"/>
      <c r="M22" s="225"/>
      <c r="N22" s="223"/>
      <c r="O22" s="231"/>
    </row>
    <row r="23" spans="2:15" ht="35.1" customHeight="1" x14ac:dyDescent="0.15">
      <c r="B23" s="241">
        <v>9</v>
      </c>
      <c r="C23" s="239">
        <f t="shared" ref="C23" si="6">C21</f>
        <v>2019</v>
      </c>
      <c r="D23" s="22" t="s">
        <v>20</v>
      </c>
      <c r="E23" s="237"/>
      <c r="F23" s="235" t="s">
        <v>6</v>
      </c>
      <c r="G23" s="237"/>
      <c r="H23" s="235" t="s">
        <v>6</v>
      </c>
      <c r="I23" s="237"/>
      <c r="J23" s="235" t="s">
        <v>6</v>
      </c>
      <c r="K23" s="220">
        <f>'9 リース費'!K35</f>
        <v>0</v>
      </c>
      <c r="L23" s="244" t="s">
        <v>6</v>
      </c>
      <c r="M23" s="224">
        <f>'9 リース費'!M35</f>
        <v>0</v>
      </c>
      <c r="N23" s="244" t="s">
        <v>6</v>
      </c>
      <c r="O23" s="259"/>
    </row>
    <row r="24" spans="2:15" ht="35.1" customHeight="1" x14ac:dyDescent="0.15">
      <c r="B24" s="242"/>
      <c r="C24" s="240"/>
      <c r="D24" s="40"/>
      <c r="E24" s="238"/>
      <c r="F24" s="236"/>
      <c r="G24" s="238"/>
      <c r="H24" s="236"/>
      <c r="I24" s="238"/>
      <c r="J24" s="236"/>
      <c r="K24" s="221"/>
      <c r="L24" s="223"/>
      <c r="M24" s="225"/>
      <c r="N24" s="223"/>
      <c r="O24" s="259"/>
    </row>
    <row r="25" spans="2:15" ht="35.1" customHeight="1" x14ac:dyDescent="0.15">
      <c r="B25" s="241">
        <v>10</v>
      </c>
      <c r="C25" s="239">
        <f t="shared" ref="C25" si="7">C23</f>
        <v>2019</v>
      </c>
      <c r="D25" s="22" t="s">
        <v>21</v>
      </c>
      <c r="E25" s="237"/>
      <c r="F25" s="235" t="s">
        <v>6</v>
      </c>
      <c r="G25" s="237"/>
      <c r="H25" s="235" t="s">
        <v>6</v>
      </c>
      <c r="I25" s="237"/>
      <c r="J25" s="235" t="s">
        <v>6</v>
      </c>
      <c r="K25" s="220">
        <f>'10 通信・運搬費'!K35</f>
        <v>0</v>
      </c>
      <c r="L25" s="244" t="s">
        <v>6</v>
      </c>
      <c r="M25" s="224">
        <f>'10 通信・運搬費'!M35</f>
        <v>0</v>
      </c>
      <c r="N25" s="244" t="s">
        <v>6</v>
      </c>
      <c r="O25" s="230"/>
    </row>
    <row r="26" spans="2:15" ht="35.1" customHeight="1" x14ac:dyDescent="0.15">
      <c r="B26" s="242"/>
      <c r="C26" s="240"/>
      <c r="D26" s="40"/>
      <c r="E26" s="238"/>
      <c r="F26" s="236"/>
      <c r="G26" s="238"/>
      <c r="H26" s="236"/>
      <c r="I26" s="238"/>
      <c r="J26" s="236"/>
      <c r="K26" s="221"/>
      <c r="L26" s="223"/>
      <c r="M26" s="225"/>
      <c r="N26" s="223"/>
      <c r="O26" s="231"/>
    </row>
    <row r="27" spans="2:15" ht="35.1" customHeight="1" x14ac:dyDescent="0.15">
      <c r="B27" s="241">
        <v>11</v>
      </c>
      <c r="C27" s="239">
        <f t="shared" ref="C27" si="8">C25</f>
        <v>2019</v>
      </c>
      <c r="D27" s="22" t="s">
        <v>22</v>
      </c>
      <c r="E27" s="237"/>
      <c r="F27" s="235" t="s">
        <v>6</v>
      </c>
      <c r="G27" s="237"/>
      <c r="H27" s="235" t="s">
        <v>6</v>
      </c>
      <c r="I27" s="237"/>
      <c r="J27" s="235" t="s">
        <v>6</v>
      </c>
      <c r="K27" s="220">
        <f>'11 消耗品費(1)'!K35+'11 消耗品費 (2)'!K35+'11 消耗品費 (3)'!K35</f>
        <v>0</v>
      </c>
      <c r="L27" s="244" t="s">
        <v>6</v>
      </c>
      <c r="M27" s="224">
        <f>'11 消耗品費(1)'!M35+'11 消耗品費 (2)'!M35+'11 消耗品費 (3)'!M35</f>
        <v>0</v>
      </c>
      <c r="N27" s="244" t="s">
        <v>6</v>
      </c>
      <c r="O27" s="232"/>
    </row>
    <row r="28" spans="2:15" ht="35.1" customHeight="1" x14ac:dyDescent="0.15">
      <c r="B28" s="242"/>
      <c r="C28" s="240"/>
      <c r="D28" s="40"/>
      <c r="E28" s="238"/>
      <c r="F28" s="236"/>
      <c r="G28" s="238"/>
      <c r="H28" s="236"/>
      <c r="I28" s="238"/>
      <c r="J28" s="236"/>
      <c r="K28" s="221"/>
      <c r="L28" s="223"/>
      <c r="M28" s="225"/>
      <c r="N28" s="223"/>
      <c r="O28" s="233"/>
    </row>
    <row r="29" spans="2:15" ht="35.1" customHeight="1" x14ac:dyDescent="0.15">
      <c r="B29" s="241">
        <v>12</v>
      </c>
      <c r="C29" s="239">
        <f t="shared" ref="C29" si="9">C27</f>
        <v>2019</v>
      </c>
      <c r="D29" s="22" t="s">
        <v>23</v>
      </c>
      <c r="E29" s="237"/>
      <c r="F29" s="235" t="s">
        <v>6</v>
      </c>
      <c r="G29" s="237"/>
      <c r="H29" s="235" t="s">
        <v>6</v>
      </c>
      <c r="I29" s="237"/>
      <c r="J29" s="235" t="s">
        <v>6</v>
      </c>
      <c r="K29" s="220">
        <f>'12 広報費'!K35</f>
        <v>0</v>
      </c>
      <c r="L29" s="222" t="s">
        <v>26</v>
      </c>
      <c r="M29" s="224">
        <f>'12 広報費'!M35</f>
        <v>0</v>
      </c>
      <c r="N29" s="244" t="s">
        <v>6</v>
      </c>
      <c r="O29" s="232"/>
    </row>
    <row r="30" spans="2:15" ht="35.1" customHeight="1" x14ac:dyDescent="0.15">
      <c r="B30" s="242"/>
      <c r="C30" s="240"/>
      <c r="D30" s="40"/>
      <c r="E30" s="238"/>
      <c r="F30" s="236"/>
      <c r="G30" s="238"/>
      <c r="H30" s="236"/>
      <c r="I30" s="238"/>
      <c r="J30" s="236"/>
      <c r="K30" s="221"/>
      <c r="L30" s="223"/>
      <c r="M30" s="225"/>
      <c r="N30" s="223"/>
      <c r="O30" s="234"/>
    </row>
    <row r="31" spans="2:15" ht="35.1" customHeight="1" x14ac:dyDescent="0.15">
      <c r="B31" s="241">
        <v>13</v>
      </c>
      <c r="C31" s="239">
        <f t="shared" ref="C31" si="10">C29</f>
        <v>2019</v>
      </c>
      <c r="D31" s="22" t="s">
        <v>24</v>
      </c>
      <c r="E31" s="237"/>
      <c r="F31" s="235" t="s">
        <v>6</v>
      </c>
      <c r="G31" s="237"/>
      <c r="H31" s="235" t="s">
        <v>6</v>
      </c>
      <c r="I31" s="237"/>
      <c r="J31" s="235" t="s">
        <v>6</v>
      </c>
      <c r="K31" s="220">
        <f>'13 施設等維持経費'!K35</f>
        <v>0</v>
      </c>
      <c r="L31" s="244" t="s">
        <v>6</v>
      </c>
      <c r="M31" s="224">
        <f>'13 施設等維持経費'!M35</f>
        <v>0</v>
      </c>
      <c r="N31" s="244" t="s">
        <v>6</v>
      </c>
      <c r="O31" s="230"/>
    </row>
    <row r="32" spans="2:15" ht="35.1" customHeight="1" x14ac:dyDescent="0.15">
      <c r="B32" s="242"/>
      <c r="C32" s="240"/>
      <c r="D32" s="40"/>
      <c r="E32" s="238"/>
      <c r="F32" s="236"/>
      <c r="G32" s="238"/>
      <c r="H32" s="236"/>
      <c r="I32" s="238"/>
      <c r="J32" s="236"/>
      <c r="K32" s="221"/>
      <c r="L32" s="223"/>
      <c r="M32" s="225"/>
      <c r="N32" s="223"/>
      <c r="O32" s="231"/>
    </row>
    <row r="33" spans="2:15" ht="35.1" customHeight="1" x14ac:dyDescent="0.15">
      <c r="B33" s="241">
        <v>14</v>
      </c>
      <c r="C33" s="239">
        <f t="shared" ref="C33" si="11">C31</f>
        <v>2019</v>
      </c>
      <c r="D33" s="27" t="s">
        <v>25</v>
      </c>
      <c r="E33" s="237"/>
      <c r="F33" s="243" t="s">
        <v>26</v>
      </c>
      <c r="G33" s="237"/>
      <c r="H33" s="243" t="s">
        <v>26</v>
      </c>
      <c r="I33" s="237"/>
      <c r="J33" s="243" t="s">
        <v>26</v>
      </c>
      <c r="K33" s="220">
        <f>'14  雑費(１)'!K35+'14  雑費 (2)'!K35+'14  雑費 (3)'!K35</f>
        <v>0</v>
      </c>
      <c r="L33" s="222" t="s">
        <v>6</v>
      </c>
      <c r="M33" s="224">
        <f>'14  雑費(１)'!M35+'14  雑費 (2)'!M35+'14  雑費 (3)'!M35</f>
        <v>0</v>
      </c>
      <c r="N33" s="222" t="s">
        <v>6</v>
      </c>
      <c r="O33" s="232"/>
    </row>
    <row r="34" spans="2:15" ht="35.1" customHeight="1" x14ac:dyDescent="0.15">
      <c r="B34" s="242"/>
      <c r="C34" s="240"/>
      <c r="D34" s="40"/>
      <c r="E34" s="238"/>
      <c r="F34" s="236"/>
      <c r="G34" s="238"/>
      <c r="H34" s="236"/>
      <c r="I34" s="238"/>
      <c r="J34" s="236"/>
      <c r="K34" s="221"/>
      <c r="L34" s="223"/>
      <c r="M34" s="225"/>
      <c r="N34" s="223"/>
      <c r="O34" s="234"/>
    </row>
    <row r="35" spans="2:15" ht="35.1" customHeight="1" x14ac:dyDescent="0.15">
      <c r="B35" s="253" t="s">
        <v>7</v>
      </c>
      <c r="C35" s="254"/>
      <c r="D35" s="255"/>
      <c r="E35" s="252">
        <f>SUM(E7:E34)</f>
        <v>0</v>
      </c>
      <c r="F35" s="88" t="s">
        <v>6</v>
      </c>
      <c r="G35" s="252">
        <f>SUM(G7:G34)</f>
        <v>0</v>
      </c>
      <c r="H35" s="88" t="s">
        <v>6</v>
      </c>
      <c r="I35" s="252">
        <f>SUM(I7:I34)</f>
        <v>0</v>
      </c>
      <c r="J35" s="88" t="s">
        <v>6</v>
      </c>
      <c r="K35" s="252">
        <f>SUM(K7:K34)</f>
        <v>0</v>
      </c>
      <c r="L35" s="88" t="s">
        <v>6</v>
      </c>
      <c r="M35" s="250">
        <f>SUM(M7:M34)</f>
        <v>0</v>
      </c>
      <c r="N35" s="88" t="s">
        <v>6</v>
      </c>
      <c r="O35" s="248"/>
    </row>
    <row r="36" spans="2:15" ht="35.1" customHeight="1" thickBot="1" x14ac:dyDescent="0.2">
      <c r="B36" s="256"/>
      <c r="C36" s="257"/>
      <c r="D36" s="258"/>
      <c r="E36" s="251"/>
      <c r="F36" s="89"/>
      <c r="G36" s="251"/>
      <c r="H36" s="89"/>
      <c r="I36" s="251"/>
      <c r="J36" s="89"/>
      <c r="K36" s="251"/>
      <c r="L36" s="89"/>
      <c r="M36" s="251"/>
      <c r="N36" s="89"/>
      <c r="O36" s="249"/>
    </row>
    <row r="37" spans="2:15" ht="12" customHeight="1" x14ac:dyDescent="0.15">
      <c r="B37" s="245"/>
      <c r="C37" s="245"/>
      <c r="D37" s="245"/>
      <c r="E37" s="245"/>
      <c r="F37" s="245"/>
      <c r="G37" s="245"/>
      <c r="H37" s="245"/>
      <c r="I37" s="245"/>
      <c r="J37" s="245"/>
      <c r="K37" s="245"/>
    </row>
    <row r="38" spans="2:15" ht="13.5" x14ac:dyDescent="0.15">
      <c r="B38" s="3"/>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213">
    <mergeCell ref="I13:I14"/>
    <mergeCell ref="J13:J14"/>
    <mergeCell ref="I15:I16"/>
    <mergeCell ref="J15:J16"/>
    <mergeCell ref="I17:I18"/>
    <mergeCell ref="J17:J18"/>
    <mergeCell ref="I19:I20"/>
    <mergeCell ref="J19:J20"/>
    <mergeCell ref="I21:I22"/>
    <mergeCell ref="G15:G16"/>
    <mergeCell ref="H15:H16"/>
    <mergeCell ref="G17:G18"/>
    <mergeCell ref="H17:H18"/>
    <mergeCell ref="G19:G20"/>
    <mergeCell ref="H19:H20"/>
    <mergeCell ref="G21:G22"/>
    <mergeCell ref="H21:H22"/>
    <mergeCell ref="I31:I32"/>
    <mergeCell ref="G31:G32"/>
    <mergeCell ref="H31:H32"/>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G2:O2"/>
    <mergeCell ref="B2:C2"/>
    <mergeCell ref="B3:C3"/>
    <mergeCell ref="E3:F3"/>
    <mergeCell ref="G3:O3"/>
    <mergeCell ref="E2:F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s>
  <phoneticPr fontId="2"/>
  <pageMargins left="0.35" right="0.2" top="0.37" bottom="0.39"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zoomScale="85" zoomScaleNormal="85" zoomScaleSheetLayoutView="90" workbookViewId="0">
      <selection activeCell="M7" sqref="M7:M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75</v>
      </c>
      <c r="C1" s="299"/>
      <c r="D1" s="299"/>
      <c r="E1" s="299"/>
      <c r="F1" s="299"/>
      <c r="G1" s="299"/>
      <c r="H1" s="299"/>
      <c r="I1" s="299"/>
      <c r="J1" s="299"/>
      <c r="K1" s="299"/>
      <c r="L1" s="299"/>
      <c r="M1" s="299"/>
      <c r="N1" s="299"/>
      <c r="O1" s="299"/>
    </row>
    <row r="2" spans="2:15" ht="35.1" customHeight="1" thickBot="1" x14ac:dyDescent="0.2">
      <c r="B2" s="148" t="s">
        <v>50</v>
      </c>
      <c r="C2" s="149"/>
      <c r="D2" s="84">
        <f>決算報告書!D2</f>
        <v>0</v>
      </c>
      <c r="E2" s="150" t="s">
        <v>51</v>
      </c>
      <c r="F2" s="151"/>
      <c r="G2" s="300">
        <f>決算報告書!G2</f>
        <v>0</v>
      </c>
      <c r="H2" s="303"/>
      <c r="I2" s="303"/>
      <c r="J2" s="303"/>
      <c r="K2" s="303"/>
      <c r="L2" s="303"/>
      <c r="M2" s="303"/>
      <c r="N2" s="303"/>
      <c r="O2" s="304"/>
    </row>
    <row r="3" spans="2:15" ht="35.1" customHeight="1" thickTop="1" thickBot="1" x14ac:dyDescent="0.2">
      <c r="B3" s="150" t="s">
        <v>32</v>
      </c>
      <c r="C3" s="151"/>
      <c r="D3" s="85">
        <f>決算報告書!D3</f>
        <v>0</v>
      </c>
      <c r="E3" s="150" t="s">
        <v>45</v>
      </c>
      <c r="F3" s="152"/>
      <c r="G3" s="300">
        <f>決算報告書!G3</f>
        <v>0</v>
      </c>
      <c r="H3" s="301"/>
      <c r="I3" s="301"/>
      <c r="J3" s="301"/>
      <c r="K3" s="301"/>
      <c r="L3" s="301"/>
      <c r="M3" s="301"/>
      <c r="N3" s="301"/>
      <c r="O3" s="302"/>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12</v>
      </c>
      <c r="E7" s="277"/>
      <c r="F7" s="278"/>
      <c r="G7" s="281"/>
      <c r="H7" s="282"/>
      <c r="I7" s="282"/>
      <c r="J7" s="283"/>
      <c r="K7" s="287"/>
      <c r="L7" s="289" t="s">
        <v>6</v>
      </c>
      <c r="M7" s="287"/>
      <c r="N7" s="289" t="s">
        <v>6</v>
      </c>
      <c r="O7" s="259"/>
    </row>
    <row r="8" spans="2:15" ht="35.1" customHeight="1" x14ac:dyDescent="0.15">
      <c r="B8" s="276"/>
      <c r="C8" s="240"/>
      <c r="D8" s="43"/>
      <c r="E8" s="279"/>
      <c r="F8" s="280"/>
      <c r="G8" s="284"/>
      <c r="H8" s="285"/>
      <c r="I8" s="285"/>
      <c r="J8" s="286"/>
      <c r="K8" s="288"/>
      <c r="L8" s="290"/>
      <c r="M8" s="288"/>
      <c r="N8" s="290"/>
      <c r="O8" s="259"/>
    </row>
    <row r="9" spans="2:15" ht="35.1" customHeight="1" x14ac:dyDescent="0.15">
      <c r="B9" s="275">
        <v>2</v>
      </c>
      <c r="C9" s="239">
        <f>決算報告書!C9</f>
        <v>2019</v>
      </c>
      <c r="D9" s="22" t="s">
        <v>12</v>
      </c>
      <c r="E9" s="277"/>
      <c r="F9" s="278"/>
      <c r="G9" s="281"/>
      <c r="H9" s="282"/>
      <c r="I9" s="282"/>
      <c r="J9" s="283"/>
      <c r="K9" s="287"/>
      <c r="L9" s="289" t="s">
        <v>6</v>
      </c>
      <c r="M9" s="287"/>
      <c r="N9" s="289" t="s">
        <v>6</v>
      </c>
      <c r="O9" s="259"/>
    </row>
    <row r="10" spans="2:15" ht="35.1" customHeight="1" x14ac:dyDescent="0.15">
      <c r="B10" s="276"/>
      <c r="C10" s="240"/>
      <c r="D10" s="43"/>
      <c r="E10" s="279"/>
      <c r="F10" s="280"/>
      <c r="G10" s="284"/>
      <c r="H10" s="285"/>
      <c r="I10" s="285"/>
      <c r="J10" s="286"/>
      <c r="K10" s="288"/>
      <c r="L10" s="290"/>
      <c r="M10" s="288"/>
      <c r="N10" s="290"/>
      <c r="O10" s="259"/>
    </row>
    <row r="11" spans="2:15" ht="35.1" customHeight="1" x14ac:dyDescent="0.15">
      <c r="B11" s="275">
        <v>3</v>
      </c>
      <c r="C11" s="239">
        <f>決算報告書!C11</f>
        <v>2019</v>
      </c>
      <c r="D11" s="22" t="s">
        <v>12</v>
      </c>
      <c r="E11" s="277"/>
      <c r="F11" s="278"/>
      <c r="G11" s="281"/>
      <c r="H11" s="282"/>
      <c r="I11" s="282"/>
      <c r="J11" s="283"/>
      <c r="K11" s="287"/>
      <c r="L11" s="289" t="s">
        <v>6</v>
      </c>
      <c r="M11" s="287"/>
      <c r="N11" s="289" t="s">
        <v>6</v>
      </c>
      <c r="O11" s="259"/>
    </row>
    <row r="12" spans="2:15" ht="35.1" customHeight="1" x14ac:dyDescent="0.15">
      <c r="B12" s="276"/>
      <c r="C12" s="240"/>
      <c r="D12" s="43"/>
      <c r="E12" s="279"/>
      <c r="F12" s="280"/>
      <c r="G12" s="284"/>
      <c r="H12" s="285"/>
      <c r="I12" s="285"/>
      <c r="J12" s="286"/>
      <c r="K12" s="288"/>
      <c r="L12" s="290"/>
      <c r="M12" s="288"/>
      <c r="N12" s="290"/>
      <c r="O12" s="259"/>
    </row>
    <row r="13" spans="2:15" ht="35.1" customHeight="1" x14ac:dyDescent="0.15">
      <c r="B13" s="275">
        <v>4</v>
      </c>
      <c r="C13" s="239">
        <f>決算報告書!C13</f>
        <v>2019</v>
      </c>
      <c r="D13" s="22" t="s">
        <v>12</v>
      </c>
      <c r="E13" s="277"/>
      <c r="F13" s="278"/>
      <c r="G13" s="281"/>
      <c r="H13" s="282"/>
      <c r="I13" s="282"/>
      <c r="J13" s="283"/>
      <c r="K13" s="287"/>
      <c r="L13" s="289" t="s">
        <v>6</v>
      </c>
      <c r="M13" s="287"/>
      <c r="N13" s="289" t="s">
        <v>6</v>
      </c>
      <c r="O13" s="259"/>
    </row>
    <row r="14" spans="2:15" ht="35.1" customHeight="1" x14ac:dyDescent="0.15">
      <c r="B14" s="276"/>
      <c r="C14" s="240"/>
      <c r="D14" s="43"/>
      <c r="E14" s="279"/>
      <c r="F14" s="280"/>
      <c r="G14" s="284"/>
      <c r="H14" s="285"/>
      <c r="I14" s="285"/>
      <c r="J14" s="286"/>
      <c r="K14" s="288"/>
      <c r="L14" s="290"/>
      <c r="M14" s="288"/>
      <c r="N14" s="290"/>
      <c r="O14" s="259"/>
    </row>
    <row r="15" spans="2:15" ht="35.1" customHeight="1" x14ac:dyDescent="0.15">
      <c r="B15" s="275">
        <v>5</v>
      </c>
      <c r="C15" s="239">
        <f>決算報告書!C15</f>
        <v>2019</v>
      </c>
      <c r="D15" s="22" t="s">
        <v>12</v>
      </c>
      <c r="E15" s="277"/>
      <c r="F15" s="278"/>
      <c r="G15" s="281"/>
      <c r="H15" s="282"/>
      <c r="I15" s="282"/>
      <c r="J15" s="283"/>
      <c r="K15" s="287"/>
      <c r="L15" s="289" t="s">
        <v>6</v>
      </c>
      <c r="M15" s="287"/>
      <c r="N15" s="289" t="s">
        <v>6</v>
      </c>
      <c r="O15" s="259"/>
    </row>
    <row r="16" spans="2:15" ht="35.1" customHeight="1" x14ac:dyDescent="0.15">
      <c r="B16" s="276"/>
      <c r="C16" s="240"/>
      <c r="D16" s="43"/>
      <c r="E16" s="279"/>
      <c r="F16" s="280"/>
      <c r="G16" s="284"/>
      <c r="H16" s="285"/>
      <c r="I16" s="285"/>
      <c r="J16" s="286"/>
      <c r="K16" s="288"/>
      <c r="L16" s="290"/>
      <c r="M16" s="288"/>
      <c r="N16" s="290"/>
      <c r="O16" s="259"/>
    </row>
    <row r="17" spans="2:15" ht="35.1" customHeight="1" x14ac:dyDescent="0.15">
      <c r="B17" s="275">
        <v>6</v>
      </c>
      <c r="C17" s="239">
        <f>決算報告書!C17</f>
        <v>2019</v>
      </c>
      <c r="D17" s="22" t="s">
        <v>12</v>
      </c>
      <c r="E17" s="277"/>
      <c r="F17" s="278"/>
      <c r="G17" s="281"/>
      <c r="H17" s="282"/>
      <c r="I17" s="282"/>
      <c r="J17" s="283"/>
      <c r="K17" s="287"/>
      <c r="L17" s="289" t="s">
        <v>6</v>
      </c>
      <c r="M17" s="287"/>
      <c r="N17" s="289" t="s">
        <v>6</v>
      </c>
      <c r="O17" s="259"/>
    </row>
    <row r="18" spans="2:15" ht="35.1" customHeight="1" x14ac:dyDescent="0.15">
      <c r="B18" s="276"/>
      <c r="C18" s="240"/>
      <c r="D18" s="43"/>
      <c r="E18" s="279"/>
      <c r="F18" s="280"/>
      <c r="G18" s="284"/>
      <c r="H18" s="285"/>
      <c r="I18" s="285"/>
      <c r="J18" s="286"/>
      <c r="K18" s="288"/>
      <c r="L18" s="290"/>
      <c r="M18" s="288"/>
      <c r="N18" s="290"/>
      <c r="O18" s="259"/>
    </row>
    <row r="19" spans="2:15" ht="35.1" customHeight="1" x14ac:dyDescent="0.15">
      <c r="B19" s="275">
        <v>7</v>
      </c>
      <c r="C19" s="239">
        <f>決算報告書!C19</f>
        <v>2019</v>
      </c>
      <c r="D19" s="22" t="s">
        <v>12</v>
      </c>
      <c r="E19" s="277"/>
      <c r="F19" s="278"/>
      <c r="G19" s="281"/>
      <c r="H19" s="282"/>
      <c r="I19" s="282"/>
      <c r="J19" s="283"/>
      <c r="K19" s="287"/>
      <c r="L19" s="289" t="s">
        <v>6</v>
      </c>
      <c r="M19" s="287"/>
      <c r="N19" s="289" t="s">
        <v>6</v>
      </c>
      <c r="O19" s="259"/>
    </row>
    <row r="20" spans="2:15" ht="35.1" customHeight="1" x14ac:dyDescent="0.15">
      <c r="B20" s="276"/>
      <c r="C20" s="240"/>
      <c r="D20" s="43"/>
      <c r="E20" s="279"/>
      <c r="F20" s="280"/>
      <c r="G20" s="284"/>
      <c r="H20" s="285"/>
      <c r="I20" s="285"/>
      <c r="J20" s="286"/>
      <c r="K20" s="288"/>
      <c r="L20" s="290"/>
      <c r="M20" s="288"/>
      <c r="N20" s="290"/>
      <c r="O20" s="259"/>
    </row>
    <row r="21" spans="2:15" ht="35.1" customHeight="1" x14ac:dyDescent="0.15">
      <c r="B21" s="275">
        <v>8</v>
      </c>
      <c r="C21" s="239">
        <f>決算報告書!C21</f>
        <v>2019</v>
      </c>
      <c r="D21" s="22" t="s">
        <v>12</v>
      </c>
      <c r="E21" s="277"/>
      <c r="F21" s="278"/>
      <c r="G21" s="281"/>
      <c r="H21" s="282"/>
      <c r="I21" s="282"/>
      <c r="J21" s="283"/>
      <c r="K21" s="287"/>
      <c r="L21" s="289" t="s">
        <v>6</v>
      </c>
      <c r="M21" s="287"/>
      <c r="N21" s="289" t="s">
        <v>6</v>
      </c>
      <c r="O21" s="259"/>
    </row>
    <row r="22" spans="2:15" ht="35.1" customHeight="1" x14ac:dyDescent="0.15">
      <c r="B22" s="276"/>
      <c r="C22" s="240"/>
      <c r="D22" s="43"/>
      <c r="E22" s="279"/>
      <c r="F22" s="280"/>
      <c r="G22" s="284"/>
      <c r="H22" s="285"/>
      <c r="I22" s="285"/>
      <c r="J22" s="286"/>
      <c r="K22" s="288"/>
      <c r="L22" s="290"/>
      <c r="M22" s="288"/>
      <c r="N22" s="290"/>
      <c r="O22" s="259"/>
    </row>
    <row r="23" spans="2:15" ht="35.1" customHeight="1" x14ac:dyDescent="0.15">
      <c r="B23" s="275">
        <v>9</v>
      </c>
      <c r="C23" s="239">
        <f>決算報告書!C23</f>
        <v>2019</v>
      </c>
      <c r="D23" s="22" t="s">
        <v>12</v>
      </c>
      <c r="E23" s="277"/>
      <c r="F23" s="278"/>
      <c r="G23" s="281"/>
      <c r="H23" s="282"/>
      <c r="I23" s="282"/>
      <c r="J23" s="283"/>
      <c r="K23" s="287"/>
      <c r="L23" s="289" t="s">
        <v>6</v>
      </c>
      <c r="M23" s="287"/>
      <c r="N23" s="289" t="s">
        <v>6</v>
      </c>
      <c r="O23" s="259"/>
    </row>
    <row r="24" spans="2:15" ht="35.1" customHeight="1" x14ac:dyDescent="0.15">
      <c r="B24" s="276"/>
      <c r="C24" s="240"/>
      <c r="D24" s="43"/>
      <c r="E24" s="279"/>
      <c r="F24" s="280"/>
      <c r="G24" s="284"/>
      <c r="H24" s="285"/>
      <c r="I24" s="285"/>
      <c r="J24" s="286"/>
      <c r="K24" s="288"/>
      <c r="L24" s="290"/>
      <c r="M24" s="288"/>
      <c r="N24" s="290"/>
      <c r="O24" s="259"/>
    </row>
    <row r="25" spans="2:15" ht="35.1" customHeight="1" x14ac:dyDescent="0.15">
      <c r="B25" s="275">
        <v>10</v>
      </c>
      <c r="C25" s="239">
        <f>決算報告書!C25</f>
        <v>2019</v>
      </c>
      <c r="D25" s="22" t="s">
        <v>12</v>
      </c>
      <c r="E25" s="277"/>
      <c r="F25" s="278"/>
      <c r="G25" s="281"/>
      <c r="H25" s="282"/>
      <c r="I25" s="282"/>
      <c r="J25" s="283"/>
      <c r="K25" s="287"/>
      <c r="L25" s="289" t="s">
        <v>6</v>
      </c>
      <c r="M25" s="287"/>
      <c r="N25" s="289" t="s">
        <v>6</v>
      </c>
      <c r="O25" s="259"/>
    </row>
    <row r="26" spans="2:15" ht="35.1" customHeight="1" x14ac:dyDescent="0.15">
      <c r="B26" s="276"/>
      <c r="C26" s="240"/>
      <c r="D26" s="43"/>
      <c r="E26" s="279"/>
      <c r="F26" s="280"/>
      <c r="G26" s="284"/>
      <c r="H26" s="285"/>
      <c r="I26" s="285"/>
      <c r="J26" s="286"/>
      <c r="K26" s="288"/>
      <c r="L26" s="290"/>
      <c r="M26" s="288"/>
      <c r="N26" s="290"/>
      <c r="O26" s="259"/>
    </row>
    <row r="27" spans="2:15" ht="35.1" customHeight="1" x14ac:dyDescent="0.15">
      <c r="B27" s="275">
        <v>11</v>
      </c>
      <c r="C27" s="239">
        <f>決算報告書!C27</f>
        <v>2019</v>
      </c>
      <c r="D27" s="22" t="s">
        <v>12</v>
      </c>
      <c r="E27" s="277"/>
      <c r="F27" s="278"/>
      <c r="G27" s="281"/>
      <c r="H27" s="282"/>
      <c r="I27" s="282"/>
      <c r="J27" s="283"/>
      <c r="K27" s="287"/>
      <c r="L27" s="289" t="s">
        <v>6</v>
      </c>
      <c r="M27" s="287"/>
      <c r="N27" s="289" t="s">
        <v>6</v>
      </c>
      <c r="O27" s="259"/>
    </row>
    <row r="28" spans="2:15" ht="35.1" customHeight="1" x14ac:dyDescent="0.15">
      <c r="B28" s="276"/>
      <c r="C28" s="240"/>
      <c r="D28" s="43"/>
      <c r="E28" s="279"/>
      <c r="F28" s="280"/>
      <c r="G28" s="284"/>
      <c r="H28" s="285"/>
      <c r="I28" s="285"/>
      <c r="J28" s="286"/>
      <c r="K28" s="288"/>
      <c r="L28" s="290"/>
      <c r="M28" s="288"/>
      <c r="N28" s="290"/>
      <c r="O28" s="259"/>
    </row>
    <row r="29" spans="2:15" ht="35.1" customHeight="1" x14ac:dyDescent="0.15">
      <c r="B29" s="275">
        <v>12</v>
      </c>
      <c r="C29" s="239">
        <f>決算報告書!C29</f>
        <v>2019</v>
      </c>
      <c r="D29" s="22" t="s">
        <v>12</v>
      </c>
      <c r="E29" s="277"/>
      <c r="F29" s="278"/>
      <c r="G29" s="281"/>
      <c r="H29" s="282"/>
      <c r="I29" s="282"/>
      <c r="J29" s="283"/>
      <c r="K29" s="287"/>
      <c r="L29" s="289" t="s">
        <v>6</v>
      </c>
      <c r="M29" s="287"/>
      <c r="N29" s="289" t="s">
        <v>6</v>
      </c>
      <c r="O29" s="259"/>
    </row>
    <row r="30" spans="2:15" ht="35.1" customHeight="1" x14ac:dyDescent="0.15">
      <c r="B30" s="276"/>
      <c r="C30" s="240"/>
      <c r="D30" s="43"/>
      <c r="E30" s="279"/>
      <c r="F30" s="280"/>
      <c r="G30" s="284"/>
      <c r="H30" s="285"/>
      <c r="I30" s="285"/>
      <c r="J30" s="286"/>
      <c r="K30" s="288"/>
      <c r="L30" s="290"/>
      <c r="M30" s="288"/>
      <c r="N30" s="290"/>
      <c r="O30" s="259"/>
    </row>
    <row r="31" spans="2:15" ht="35.1" customHeight="1" x14ac:dyDescent="0.15">
      <c r="B31" s="275">
        <v>13</v>
      </c>
      <c r="C31" s="239">
        <f>決算報告書!C31</f>
        <v>2019</v>
      </c>
      <c r="D31" s="22" t="s">
        <v>12</v>
      </c>
      <c r="E31" s="277"/>
      <c r="F31" s="278"/>
      <c r="G31" s="281"/>
      <c r="H31" s="282"/>
      <c r="I31" s="282"/>
      <c r="J31" s="283"/>
      <c r="K31" s="287"/>
      <c r="L31" s="289" t="s">
        <v>6</v>
      </c>
      <c r="M31" s="287"/>
      <c r="N31" s="289" t="s">
        <v>6</v>
      </c>
      <c r="O31" s="259"/>
    </row>
    <row r="32" spans="2:15" ht="35.1" customHeight="1" x14ac:dyDescent="0.15">
      <c r="B32" s="276"/>
      <c r="C32" s="240"/>
      <c r="D32" s="43"/>
      <c r="E32" s="279"/>
      <c r="F32" s="280"/>
      <c r="G32" s="284"/>
      <c r="H32" s="285"/>
      <c r="I32" s="285"/>
      <c r="J32" s="286"/>
      <c r="K32" s="288"/>
      <c r="L32" s="290"/>
      <c r="M32" s="288"/>
      <c r="N32" s="290"/>
      <c r="O32" s="259"/>
    </row>
    <row r="33" spans="2:15" ht="35.1" customHeight="1" x14ac:dyDescent="0.15">
      <c r="B33" s="275">
        <v>14</v>
      </c>
      <c r="C33" s="239">
        <f>決算報告書!C33</f>
        <v>2019</v>
      </c>
      <c r="D33" s="22" t="s">
        <v>12</v>
      </c>
      <c r="E33" s="277"/>
      <c r="F33" s="278"/>
      <c r="G33" s="281"/>
      <c r="H33" s="282"/>
      <c r="I33" s="282"/>
      <c r="J33" s="283"/>
      <c r="K33" s="287"/>
      <c r="L33" s="289" t="s">
        <v>6</v>
      </c>
      <c r="M33" s="287"/>
      <c r="N33" s="289" t="s">
        <v>6</v>
      </c>
      <c r="O33" s="259"/>
    </row>
    <row r="34" spans="2:15" ht="35.1" customHeight="1" x14ac:dyDescent="0.15">
      <c r="B34" s="276"/>
      <c r="C34" s="240"/>
      <c r="D34" s="43"/>
      <c r="E34" s="279"/>
      <c r="F34" s="280"/>
      <c r="G34" s="284"/>
      <c r="H34" s="285"/>
      <c r="I34" s="285"/>
      <c r="J34" s="286"/>
      <c r="K34" s="288"/>
      <c r="L34" s="290"/>
      <c r="M34" s="288"/>
      <c r="N34" s="290"/>
      <c r="O34" s="259"/>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0"/>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B3:C3"/>
    <mergeCell ref="E3:F3"/>
    <mergeCell ref="G3:O3"/>
    <mergeCell ref="L7:L8"/>
    <mergeCell ref="M7:M8"/>
    <mergeCell ref="N7:N8"/>
    <mergeCell ref="O7:O8"/>
    <mergeCell ref="G2:O2"/>
    <mergeCell ref="M5:N6"/>
    <mergeCell ref="O5:O6"/>
    <mergeCell ref="B7:B8"/>
    <mergeCell ref="C7:C8"/>
    <mergeCell ref="B5:B6"/>
    <mergeCell ref="C5:C6"/>
    <mergeCell ref="E5:F6"/>
    <mergeCell ref="K5:L6"/>
    <mergeCell ref="G5:J6"/>
    <mergeCell ref="G7:J8"/>
    <mergeCell ref="C39:K39"/>
    <mergeCell ref="C40:K40"/>
    <mergeCell ref="E7:F8"/>
    <mergeCell ref="K7:K8"/>
    <mergeCell ref="E35:J36"/>
    <mergeCell ref="N35:N36"/>
    <mergeCell ref="O35:O36"/>
    <mergeCell ref="B37:K37"/>
    <mergeCell ref="C38:K38"/>
    <mergeCell ref="B35:D36"/>
    <mergeCell ref="K35:K36"/>
    <mergeCell ref="L35:L36"/>
    <mergeCell ref="M35:M36"/>
    <mergeCell ref="B9:B10"/>
    <mergeCell ref="C9:C10"/>
    <mergeCell ref="E9:F10"/>
    <mergeCell ref="G9:J10"/>
    <mergeCell ref="K9:K10"/>
    <mergeCell ref="L9:L10"/>
    <mergeCell ref="M9:M10"/>
    <mergeCell ref="N9:N10"/>
    <mergeCell ref="O9:O10"/>
    <mergeCell ref="B11:B12"/>
    <mergeCell ref="C11:C12"/>
    <mergeCell ref="E11:F12"/>
    <mergeCell ref="G11:J12"/>
    <mergeCell ref="K11:K12"/>
    <mergeCell ref="L11:L12"/>
    <mergeCell ref="M11:M12"/>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B17:B18"/>
    <mergeCell ref="C17:C18"/>
    <mergeCell ref="E17:F18"/>
    <mergeCell ref="G17:J18"/>
    <mergeCell ref="K17:K18"/>
    <mergeCell ref="L17:L18"/>
    <mergeCell ref="M17:M18"/>
    <mergeCell ref="N17:N18"/>
    <mergeCell ref="O17:O18"/>
    <mergeCell ref="B19:B20"/>
    <mergeCell ref="C19:C20"/>
    <mergeCell ref="E19:F20"/>
    <mergeCell ref="G19:J20"/>
    <mergeCell ref="K19:K20"/>
    <mergeCell ref="L19:L20"/>
    <mergeCell ref="M19:M20"/>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B25:B26"/>
    <mergeCell ref="C25:C26"/>
    <mergeCell ref="E25:F26"/>
    <mergeCell ref="G25:J26"/>
    <mergeCell ref="K25:K26"/>
    <mergeCell ref="L25:L26"/>
    <mergeCell ref="M25:M26"/>
    <mergeCell ref="N25:N26"/>
    <mergeCell ref="O25:O26"/>
    <mergeCell ref="B27:B28"/>
    <mergeCell ref="C27:C28"/>
    <mergeCell ref="E27:F28"/>
    <mergeCell ref="G27:J28"/>
    <mergeCell ref="K27:K28"/>
    <mergeCell ref="L27:L28"/>
    <mergeCell ref="M27:M28"/>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3:B34"/>
    <mergeCell ref="C33:C34"/>
    <mergeCell ref="E33:F34"/>
    <mergeCell ref="G33:J34"/>
    <mergeCell ref="K33:K34"/>
    <mergeCell ref="L33:L34"/>
    <mergeCell ref="M33:M34"/>
    <mergeCell ref="N33:N34"/>
    <mergeCell ref="O33:O34"/>
  </mergeCells>
  <phoneticPr fontId="2"/>
  <pageMargins left="0.35" right="0.2" top="0.37" bottom="0.39"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topLeftCell="A4"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76</v>
      </c>
      <c r="C1" s="299"/>
      <c r="D1" s="299"/>
      <c r="E1" s="299"/>
      <c r="F1" s="299"/>
      <c r="G1" s="299"/>
      <c r="H1" s="299"/>
      <c r="I1" s="299"/>
      <c r="J1" s="299"/>
      <c r="K1" s="299"/>
      <c r="L1" s="299"/>
      <c r="M1" s="299"/>
      <c r="N1" s="299"/>
      <c r="O1" s="299"/>
    </row>
    <row r="2" spans="2:15" ht="35.1" customHeight="1" thickBot="1" x14ac:dyDescent="0.2">
      <c r="B2" s="148" t="s">
        <v>50</v>
      </c>
      <c r="C2" s="149"/>
      <c r="D2" s="84">
        <f>決算報告書!D2</f>
        <v>0</v>
      </c>
      <c r="E2" s="150" t="s">
        <v>51</v>
      </c>
      <c r="F2" s="151"/>
      <c r="G2" s="300">
        <f>決算報告書!G2</f>
        <v>0</v>
      </c>
      <c r="H2" s="303"/>
      <c r="I2" s="303"/>
      <c r="J2" s="303"/>
      <c r="K2" s="303"/>
      <c r="L2" s="303"/>
      <c r="M2" s="303"/>
      <c r="N2" s="303"/>
      <c r="O2" s="304"/>
    </row>
    <row r="3" spans="2:15" ht="35.1" customHeight="1" thickTop="1" thickBot="1" x14ac:dyDescent="0.2">
      <c r="B3" s="150" t="s">
        <v>32</v>
      </c>
      <c r="C3" s="151"/>
      <c r="D3" s="85">
        <f>決算報告書!D3</f>
        <v>0</v>
      </c>
      <c r="E3" s="150" t="s">
        <v>45</v>
      </c>
      <c r="F3" s="152"/>
      <c r="G3" s="300">
        <f>決算報告書!G3</f>
        <v>0</v>
      </c>
      <c r="H3" s="301"/>
      <c r="I3" s="301"/>
      <c r="J3" s="301"/>
      <c r="K3" s="301"/>
      <c r="L3" s="301"/>
      <c r="M3" s="301"/>
      <c r="N3" s="301"/>
      <c r="O3" s="302"/>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15</v>
      </c>
      <c r="C7" s="239">
        <f>決算報告書!C7</f>
        <v>2019</v>
      </c>
      <c r="D7" s="22" t="s">
        <v>12</v>
      </c>
      <c r="E7" s="277"/>
      <c r="F7" s="278"/>
      <c r="G7" s="281"/>
      <c r="H7" s="282"/>
      <c r="I7" s="282"/>
      <c r="J7" s="283"/>
      <c r="K7" s="287"/>
      <c r="L7" s="289" t="s">
        <v>6</v>
      </c>
      <c r="M7" s="287"/>
      <c r="N7" s="289" t="s">
        <v>6</v>
      </c>
      <c r="O7" s="259"/>
    </row>
    <row r="8" spans="2:15" ht="35.1" customHeight="1" x14ac:dyDescent="0.15">
      <c r="B8" s="276"/>
      <c r="C8" s="240"/>
      <c r="D8" s="43"/>
      <c r="E8" s="279"/>
      <c r="F8" s="280"/>
      <c r="G8" s="284"/>
      <c r="H8" s="285"/>
      <c r="I8" s="285"/>
      <c r="J8" s="286"/>
      <c r="K8" s="288"/>
      <c r="L8" s="290"/>
      <c r="M8" s="288"/>
      <c r="N8" s="290"/>
      <c r="O8" s="259"/>
    </row>
    <row r="9" spans="2:15" ht="35.1" customHeight="1" x14ac:dyDescent="0.15">
      <c r="B9" s="275">
        <v>16</v>
      </c>
      <c r="C9" s="239">
        <f>決算報告書!C9</f>
        <v>2019</v>
      </c>
      <c r="D9" s="22" t="s">
        <v>12</v>
      </c>
      <c r="E9" s="277"/>
      <c r="F9" s="278"/>
      <c r="G9" s="281"/>
      <c r="H9" s="282"/>
      <c r="I9" s="282"/>
      <c r="J9" s="283"/>
      <c r="K9" s="287"/>
      <c r="L9" s="289" t="s">
        <v>6</v>
      </c>
      <c r="M9" s="287"/>
      <c r="N9" s="289" t="s">
        <v>6</v>
      </c>
      <c r="O9" s="259"/>
    </row>
    <row r="10" spans="2:15" ht="35.1" customHeight="1" x14ac:dyDescent="0.15">
      <c r="B10" s="276"/>
      <c r="C10" s="240"/>
      <c r="D10" s="43"/>
      <c r="E10" s="279"/>
      <c r="F10" s="280"/>
      <c r="G10" s="284"/>
      <c r="H10" s="285"/>
      <c r="I10" s="285"/>
      <c r="J10" s="286"/>
      <c r="K10" s="288"/>
      <c r="L10" s="290"/>
      <c r="M10" s="288"/>
      <c r="N10" s="290"/>
      <c r="O10" s="259"/>
    </row>
    <row r="11" spans="2:15" ht="35.1" customHeight="1" x14ac:dyDescent="0.15">
      <c r="B11" s="275">
        <v>17</v>
      </c>
      <c r="C11" s="239">
        <f>決算報告書!C11</f>
        <v>2019</v>
      </c>
      <c r="D11" s="22" t="s">
        <v>12</v>
      </c>
      <c r="E11" s="277"/>
      <c r="F11" s="278"/>
      <c r="G11" s="281"/>
      <c r="H11" s="282"/>
      <c r="I11" s="282"/>
      <c r="J11" s="283"/>
      <c r="K11" s="287"/>
      <c r="L11" s="289" t="s">
        <v>6</v>
      </c>
      <c r="M11" s="287"/>
      <c r="N11" s="289" t="s">
        <v>6</v>
      </c>
      <c r="O11" s="259"/>
    </row>
    <row r="12" spans="2:15" ht="35.1" customHeight="1" x14ac:dyDescent="0.15">
      <c r="B12" s="276"/>
      <c r="C12" s="240"/>
      <c r="D12" s="43"/>
      <c r="E12" s="279"/>
      <c r="F12" s="280"/>
      <c r="G12" s="284"/>
      <c r="H12" s="285"/>
      <c r="I12" s="285"/>
      <c r="J12" s="286"/>
      <c r="K12" s="288"/>
      <c r="L12" s="290"/>
      <c r="M12" s="288"/>
      <c r="N12" s="290"/>
      <c r="O12" s="259"/>
    </row>
    <row r="13" spans="2:15" ht="35.1" customHeight="1" x14ac:dyDescent="0.15">
      <c r="B13" s="275">
        <v>18</v>
      </c>
      <c r="C13" s="239">
        <f>決算報告書!C13</f>
        <v>2019</v>
      </c>
      <c r="D13" s="22" t="s">
        <v>12</v>
      </c>
      <c r="E13" s="277"/>
      <c r="F13" s="278"/>
      <c r="G13" s="281"/>
      <c r="H13" s="282"/>
      <c r="I13" s="282"/>
      <c r="J13" s="283"/>
      <c r="K13" s="287"/>
      <c r="L13" s="289" t="s">
        <v>6</v>
      </c>
      <c r="M13" s="287"/>
      <c r="N13" s="289" t="s">
        <v>6</v>
      </c>
      <c r="O13" s="259"/>
    </row>
    <row r="14" spans="2:15" ht="35.1" customHeight="1" x14ac:dyDescent="0.15">
      <c r="B14" s="276"/>
      <c r="C14" s="240"/>
      <c r="D14" s="43"/>
      <c r="E14" s="279"/>
      <c r="F14" s="280"/>
      <c r="G14" s="284"/>
      <c r="H14" s="285"/>
      <c r="I14" s="285"/>
      <c r="J14" s="286"/>
      <c r="K14" s="288"/>
      <c r="L14" s="290"/>
      <c r="M14" s="288"/>
      <c r="N14" s="290"/>
      <c r="O14" s="259"/>
    </row>
    <row r="15" spans="2:15" ht="35.1" customHeight="1" x14ac:dyDescent="0.15">
      <c r="B15" s="275">
        <v>19</v>
      </c>
      <c r="C15" s="239">
        <f>決算報告書!C15</f>
        <v>2019</v>
      </c>
      <c r="D15" s="22" t="s">
        <v>12</v>
      </c>
      <c r="E15" s="277"/>
      <c r="F15" s="278"/>
      <c r="G15" s="281"/>
      <c r="H15" s="282"/>
      <c r="I15" s="282"/>
      <c r="J15" s="283"/>
      <c r="K15" s="287"/>
      <c r="L15" s="289" t="s">
        <v>6</v>
      </c>
      <c r="M15" s="287"/>
      <c r="N15" s="289" t="s">
        <v>6</v>
      </c>
      <c r="O15" s="259"/>
    </row>
    <row r="16" spans="2:15" ht="35.1" customHeight="1" x14ac:dyDescent="0.15">
      <c r="B16" s="276"/>
      <c r="C16" s="240"/>
      <c r="D16" s="43"/>
      <c r="E16" s="279"/>
      <c r="F16" s="280"/>
      <c r="G16" s="284"/>
      <c r="H16" s="285"/>
      <c r="I16" s="285"/>
      <c r="J16" s="286"/>
      <c r="K16" s="288"/>
      <c r="L16" s="290"/>
      <c r="M16" s="288"/>
      <c r="N16" s="290"/>
      <c r="O16" s="259"/>
    </row>
    <row r="17" spans="2:15" ht="35.1" customHeight="1" x14ac:dyDescent="0.15">
      <c r="B17" s="275">
        <v>20</v>
      </c>
      <c r="C17" s="239">
        <f>決算報告書!C17</f>
        <v>2019</v>
      </c>
      <c r="D17" s="22" t="s">
        <v>12</v>
      </c>
      <c r="E17" s="277"/>
      <c r="F17" s="278"/>
      <c r="G17" s="281"/>
      <c r="H17" s="282"/>
      <c r="I17" s="282"/>
      <c r="J17" s="283"/>
      <c r="K17" s="287"/>
      <c r="L17" s="289" t="s">
        <v>6</v>
      </c>
      <c r="M17" s="287"/>
      <c r="N17" s="289" t="s">
        <v>6</v>
      </c>
      <c r="O17" s="259"/>
    </row>
    <row r="18" spans="2:15" ht="35.1" customHeight="1" x14ac:dyDescent="0.15">
      <c r="B18" s="276"/>
      <c r="C18" s="240"/>
      <c r="D18" s="43"/>
      <c r="E18" s="279"/>
      <c r="F18" s="280"/>
      <c r="G18" s="284"/>
      <c r="H18" s="285"/>
      <c r="I18" s="285"/>
      <c r="J18" s="286"/>
      <c r="K18" s="288"/>
      <c r="L18" s="290"/>
      <c r="M18" s="288"/>
      <c r="N18" s="290"/>
      <c r="O18" s="259"/>
    </row>
    <row r="19" spans="2:15" ht="35.1" customHeight="1" x14ac:dyDescent="0.15">
      <c r="B19" s="275">
        <v>21</v>
      </c>
      <c r="C19" s="239">
        <f>決算報告書!C19</f>
        <v>2019</v>
      </c>
      <c r="D19" s="22" t="s">
        <v>12</v>
      </c>
      <c r="E19" s="277"/>
      <c r="F19" s="278"/>
      <c r="G19" s="281"/>
      <c r="H19" s="282"/>
      <c r="I19" s="282"/>
      <c r="J19" s="283"/>
      <c r="K19" s="287"/>
      <c r="L19" s="289" t="s">
        <v>6</v>
      </c>
      <c r="M19" s="287"/>
      <c r="N19" s="289" t="s">
        <v>6</v>
      </c>
      <c r="O19" s="259"/>
    </row>
    <row r="20" spans="2:15" ht="35.1" customHeight="1" x14ac:dyDescent="0.15">
      <c r="B20" s="276"/>
      <c r="C20" s="240"/>
      <c r="D20" s="43"/>
      <c r="E20" s="279"/>
      <c r="F20" s="280"/>
      <c r="G20" s="284"/>
      <c r="H20" s="285"/>
      <c r="I20" s="285"/>
      <c r="J20" s="286"/>
      <c r="K20" s="288"/>
      <c r="L20" s="290"/>
      <c r="M20" s="288"/>
      <c r="N20" s="290"/>
      <c r="O20" s="259"/>
    </row>
    <row r="21" spans="2:15" ht="35.1" customHeight="1" x14ac:dyDescent="0.15">
      <c r="B21" s="275">
        <v>22</v>
      </c>
      <c r="C21" s="239">
        <f>決算報告書!C21</f>
        <v>2019</v>
      </c>
      <c r="D21" s="22" t="s">
        <v>12</v>
      </c>
      <c r="E21" s="277"/>
      <c r="F21" s="278"/>
      <c r="G21" s="281"/>
      <c r="H21" s="282"/>
      <c r="I21" s="282"/>
      <c r="J21" s="283"/>
      <c r="K21" s="287"/>
      <c r="L21" s="289" t="s">
        <v>6</v>
      </c>
      <c r="M21" s="287"/>
      <c r="N21" s="289" t="s">
        <v>6</v>
      </c>
      <c r="O21" s="259"/>
    </row>
    <row r="22" spans="2:15" ht="35.1" customHeight="1" x14ac:dyDescent="0.15">
      <c r="B22" s="276"/>
      <c r="C22" s="240"/>
      <c r="D22" s="43"/>
      <c r="E22" s="279"/>
      <c r="F22" s="280"/>
      <c r="G22" s="284"/>
      <c r="H22" s="285"/>
      <c r="I22" s="285"/>
      <c r="J22" s="286"/>
      <c r="K22" s="288"/>
      <c r="L22" s="290"/>
      <c r="M22" s="288"/>
      <c r="N22" s="290"/>
      <c r="O22" s="259"/>
    </row>
    <row r="23" spans="2:15" ht="35.1" customHeight="1" x14ac:dyDescent="0.15">
      <c r="B23" s="275">
        <v>23</v>
      </c>
      <c r="C23" s="239">
        <f>決算報告書!C23</f>
        <v>2019</v>
      </c>
      <c r="D23" s="22" t="s">
        <v>12</v>
      </c>
      <c r="E23" s="277"/>
      <c r="F23" s="278"/>
      <c r="G23" s="281"/>
      <c r="H23" s="282"/>
      <c r="I23" s="282"/>
      <c r="J23" s="283"/>
      <c r="K23" s="287"/>
      <c r="L23" s="289" t="s">
        <v>6</v>
      </c>
      <c r="M23" s="287"/>
      <c r="N23" s="289" t="s">
        <v>6</v>
      </c>
      <c r="O23" s="259"/>
    </row>
    <row r="24" spans="2:15" ht="35.1" customHeight="1" x14ac:dyDescent="0.15">
      <c r="B24" s="276"/>
      <c r="C24" s="240"/>
      <c r="D24" s="43"/>
      <c r="E24" s="279"/>
      <c r="F24" s="280"/>
      <c r="G24" s="284"/>
      <c r="H24" s="285"/>
      <c r="I24" s="285"/>
      <c r="J24" s="286"/>
      <c r="K24" s="288"/>
      <c r="L24" s="290"/>
      <c r="M24" s="288"/>
      <c r="N24" s="290"/>
      <c r="O24" s="259"/>
    </row>
    <row r="25" spans="2:15" ht="35.1" customHeight="1" x14ac:dyDescent="0.15">
      <c r="B25" s="275">
        <v>24</v>
      </c>
      <c r="C25" s="239">
        <f>決算報告書!C25</f>
        <v>2019</v>
      </c>
      <c r="D25" s="22" t="s">
        <v>12</v>
      </c>
      <c r="E25" s="277"/>
      <c r="F25" s="278"/>
      <c r="G25" s="281"/>
      <c r="H25" s="282"/>
      <c r="I25" s="282"/>
      <c r="J25" s="283"/>
      <c r="K25" s="287"/>
      <c r="L25" s="289" t="s">
        <v>6</v>
      </c>
      <c r="M25" s="287"/>
      <c r="N25" s="289" t="s">
        <v>6</v>
      </c>
      <c r="O25" s="259"/>
    </row>
    <row r="26" spans="2:15" ht="35.1" customHeight="1" x14ac:dyDescent="0.15">
      <c r="B26" s="276"/>
      <c r="C26" s="240"/>
      <c r="D26" s="43"/>
      <c r="E26" s="279"/>
      <c r="F26" s="280"/>
      <c r="G26" s="284"/>
      <c r="H26" s="285"/>
      <c r="I26" s="285"/>
      <c r="J26" s="286"/>
      <c r="K26" s="288"/>
      <c r="L26" s="290"/>
      <c r="M26" s="288"/>
      <c r="N26" s="290"/>
      <c r="O26" s="259"/>
    </row>
    <row r="27" spans="2:15" ht="35.1" customHeight="1" x14ac:dyDescent="0.15">
      <c r="B27" s="275">
        <v>25</v>
      </c>
      <c r="C27" s="239">
        <f>決算報告書!C27</f>
        <v>2019</v>
      </c>
      <c r="D27" s="22" t="s">
        <v>12</v>
      </c>
      <c r="E27" s="277"/>
      <c r="F27" s="278"/>
      <c r="G27" s="281"/>
      <c r="H27" s="282"/>
      <c r="I27" s="282"/>
      <c r="J27" s="283"/>
      <c r="K27" s="287"/>
      <c r="L27" s="289" t="s">
        <v>6</v>
      </c>
      <c r="M27" s="287"/>
      <c r="N27" s="289" t="s">
        <v>6</v>
      </c>
      <c r="O27" s="259"/>
    </row>
    <row r="28" spans="2:15" ht="35.1" customHeight="1" x14ac:dyDescent="0.15">
      <c r="B28" s="276"/>
      <c r="C28" s="240"/>
      <c r="D28" s="43"/>
      <c r="E28" s="279"/>
      <c r="F28" s="280"/>
      <c r="G28" s="284"/>
      <c r="H28" s="285"/>
      <c r="I28" s="285"/>
      <c r="J28" s="286"/>
      <c r="K28" s="288"/>
      <c r="L28" s="290"/>
      <c r="M28" s="288"/>
      <c r="N28" s="290"/>
      <c r="O28" s="259"/>
    </row>
    <row r="29" spans="2:15" ht="35.1" customHeight="1" x14ac:dyDescent="0.15">
      <c r="B29" s="275">
        <v>26</v>
      </c>
      <c r="C29" s="239">
        <f>決算報告書!C29</f>
        <v>2019</v>
      </c>
      <c r="D29" s="22" t="s">
        <v>12</v>
      </c>
      <c r="E29" s="277"/>
      <c r="F29" s="278"/>
      <c r="G29" s="281"/>
      <c r="H29" s="282"/>
      <c r="I29" s="282"/>
      <c r="J29" s="283"/>
      <c r="K29" s="287"/>
      <c r="L29" s="289" t="s">
        <v>6</v>
      </c>
      <c r="M29" s="287"/>
      <c r="N29" s="289" t="s">
        <v>6</v>
      </c>
      <c r="O29" s="259"/>
    </row>
    <row r="30" spans="2:15" ht="35.1" customHeight="1" x14ac:dyDescent="0.15">
      <c r="B30" s="276"/>
      <c r="C30" s="240"/>
      <c r="D30" s="43"/>
      <c r="E30" s="279"/>
      <c r="F30" s="280"/>
      <c r="G30" s="284"/>
      <c r="H30" s="285"/>
      <c r="I30" s="285"/>
      <c r="J30" s="286"/>
      <c r="K30" s="288"/>
      <c r="L30" s="290"/>
      <c r="M30" s="288"/>
      <c r="N30" s="290"/>
      <c r="O30" s="259"/>
    </row>
    <row r="31" spans="2:15" ht="35.1" customHeight="1" x14ac:dyDescent="0.15">
      <c r="B31" s="275">
        <v>27</v>
      </c>
      <c r="C31" s="239">
        <f>決算報告書!C31</f>
        <v>2019</v>
      </c>
      <c r="D31" s="22" t="s">
        <v>12</v>
      </c>
      <c r="E31" s="277"/>
      <c r="F31" s="278"/>
      <c r="G31" s="281"/>
      <c r="H31" s="282"/>
      <c r="I31" s="282"/>
      <c r="J31" s="283"/>
      <c r="K31" s="287"/>
      <c r="L31" s="289" t="s">
        <v>6</v>
      </c>
      <c r="M31" s="287"/>
      <c r="N31" s="289" t="s">
        <v>6</v>
      </c>
      <c r="O31" s="259"/>
    </row>
    <row r="32" spans="2:15" ht="35.1" customHeight="1" x14ac:dyDescent="0.15">
      <c r="B32" s="276"/>
      <c r="C32" s="240"/>
      <c r="D32" s="43"/>
      <c r="E32" s="279"/>
      <c r="F32" s="280"/>
      <c r="G32" s="284"/>
      <c r="H32" s="285"/>
      <c r="I32" s="285"/>
      <c r="J32" s="286"/>
      <c r="K32" s="288"/>
      <c r="L32" s="290"/>
      <c r="M32" s="288"/>
      <c r="N32" s="290"/>
      <c r="O32" s="259"/>
    </row>
    <row r="33" spans="2:15" ht="35.1" customHeight="1" x14ac:dyDescent="0.15">
      <c r="B33" s="275">
        <v>28</v>
      </c>
      <c r="C33" s="239">
        <f>決算報告書!C33</f>
        <v>2019</v>
      </c>
      <c r="D33" s="22" t="s">
        <v>12</v>
      </c>
      <c r="E33" s="277"/>
      <c r="F33" s="278"/>
      <c r="G33" s="281"/>
      <c r="H33" s="282"/>
      <c r="I33" s="282"/>
      <c r="J33" s="283"/>
      <c r="K33" s="287"/>
      <c r="L33" s="289" t="s">
        <v>6</v>
      </c>
      <c r="M33" s="287"/>
      <c r="N33" s="289" t="s">
        <v>6</v>
      </c>
      <c r="O33" s="259"/>
    </row>
    <row r="34" spans="2:15" ht="35.1" customHeight="1" x14ac:dyDescent="0.15">
      <c r="B34" s="276"/>
      <c r="C34" s="240"/>
      <c r="D34" s="43"/>
      <c r="E34" s="279"/>
      <c r="F34" s="280"/>
      <c r="G34" s="284"/>
      <c r="H34" s="285"/>
      <c r="I34" s="285"/>
      <c r="J34" s="286"/>
      <c r="K34" s="288"/>
      <c r="L34" s="290"/>
      <c r="M34" s="288"/>
      <c r="N34" s="290"/>
      <c r="O34" s="259"/>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38"/>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O40"/>
  <sheetViews>
    <sheetView topLeftCell="A4"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77</v>
      </c>
      <c r="C1" s="299"/>
      <c r="D1" s="299"/>
      <c r="E1" s="299"/>
      <c r="F1" s="299"/>
      <c r="G1" s="299"/>
      <c r="H1" s="299"/>
      <c r="I1" s="299"/>
      <c r="J1" s="299"/>
      <c r="K1" s="299"/>
      <c r="L1" s="299"/>
      <c r="M1" s="299"/>
      <c r="N1" s="299"/>
      <c r="O1" s="299"/>
    </row>
    <row r="2" spans="2:15" ht="35.1" customHeight="1" thickBot="1" x14ac:dyDescent="0.2">
      <c r="B2" s="148" t="s">
        <v>50</v>
      </c>
      <c r="C2" s="149"/>
      <c r="D2" s="84">
        <f>決算報告書!D2</f>
        <v>0</v>
      </c>
      <c r="E2" s="150" t="s">
        <v>51</v>
      </c>
      <c r="F2" s="151"/>
      <c r="G2" s="300">
        <f>決算報告書!G2</f>
        <v>0</v>
      </c>
      <c r="H2" s="303"/>
      <c r="I2" s="303"/>
      <c r="J2" s="303"/>
      <c r="K2" s="303"/>
      <c r="L2" s="303"/>
      <c r="M2" s="303"/>
      <c r="N2" s="303"/>
      <c r="O2" s="304"/>
    </row>
    <row r="3" spans="2:15" ht="35.1" customHeight="1" thickTop="1" thickBot="1" x14ac:dyDescent="0.2">
      <c r="B3" s="150" t="s">
        <v>32</v>
      </c>
      <c r="C3" s="151"/>
      <c r="D3" s="85">
        <f>決算報告書!D3</f>
        <v>0</v>
      </c>
      <c r="E3" s="150" t="s">
        <v>45</v>
      </c>
      <c r="F3" s="152"/>
      <c r="G3" s="300">
        <f>決算報告書!G3</f>
        <v>0</v>
      </c>
      <c r="H3" s="301"/>
      <c r="I3" s="301"/>
      <c r="J3" s="301"/>
      <c r="K3" s="301"/>
      <c r="L3" s="301"/>
      <c r="M3" s="301"/>
      <c r="N3" s="301"/>
      <c r="O3" s="302"/>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29</v>
      </c>
      <c r="C7" s="239">
        <f>決算報告書!C7</f>
        <v>2019</v>
      </c>
      <c r="D7" s="22" t="s">
        <v>12</v>
      </c>
      <c r="E7" s="277"/>
      <c r="F7" s="278"/>
      <c r="G7" s="281"/>
      <c r="H7" s="282"/>
      <c r="I7" s="282"/>
      <c r="J7" s="283"/>
      <c r="K7" s="287"/>
      <c r="L7" s="289" t="s">
        <v>6</v>
      </c>
      <c r="M7" s="287"/>
      <c r="N7" s="289" t="s">
        <v>6</v>
      </c>
      <c r="O7" s="259"/>
    </row>
    <row r="8" spans="2:15" ht="35.1" customHeight="1" x14ac:dyDescent="0.15">
      <c r="B8" s="276"/>
      <c r="C8" s="240"/>
      <c r="D8" s="43"/>
      <c r="E8" s="279"/>
      <c r="F8" s="280"/>
      <c r="G8" s="284"/>
      <c r="H8" s="285"/>
      <c r="I8" s="285"/>
      <c r="J8" s="286"/>
      <c r="K8" s="288"/>
      <c r="L8" s="290"/>
      <c r="M8" s="288"/>
      <c r="N8" s="290"/>
      <c r="O8" s="259"/>
    </row>
    <row r="9" spans="2:15" ht="35.1" customHeight="1" x14ac:dyDescent="0.15">
      <c r="B9" s="275">
        <v>30</v>
      </c>
      <c r="C9" s="239">
        <f>決算報告書!C9</f>
        <v>2019</v>
      </c>
      <c r="D9" s="22" t="s">
        <v>12</v>
      </c>
      <c r="E9" s="277"/>
      <c r="F9" s="278"/>
      <c r="G9" s="281"/>
      <c r="H9" s="282"/>
      <c r="I9" s="282"/>
      <c r="J9" s="283"/>
      <c r="K9" s="287"/>
      <c r="L9" s="289" t="s">
        <v>6</v>
      </c>
      <c r="M9" s="287"/>
      <c r="N9" s="289" t="s">
        <v>6</v>
      </c>
      <c r="O9" s="259"/>
    </row>
    <row r="10" spans="2:15" ht="35.1" customHeight="1" x14ac:dyDescent="0.15">
      <c r="B10" s="276"/>
      <c r="C10" s="240"/>
      <c r="D10" s="43"/>
      <c r="E10" s="279"/>
      <c r="F10" s="280"/>
      <c r="G10" s="284"/>
      <c r="H10" s="285"/>
      <c r="I10" s="285"/>
      <c r="J10" s="286"/>
      <c r="K10" s="288"/>
      <c r="L10" s="290"/>
      <c r="M10" s="288"/>
      <c r="N10" s="290"/>
      <c r="O10" s="259"/>
    </row>
    <row r="11" spans="2:15" ht="35.1" customHeight="1" x14ac:dyDescent="0.15">
      <c r="B11" s="275">
        <v>31</v>
      </c>
      <c r="C11" s="239">
        <f>決算報告書!C11</f>
        <v>2019</v>
      </c>
      <c r="D11" s="22" t="s">
        <v>12</v>
      </c>
      <c r="E11" s="277"/>
      <c r="F11" s="278"/>
      <c r="G11" s="281"/>
      <c r="H11" s="282"/>
      <c r="I11" s="282"/>
      <c r="J11" s="283"/>
      <c r="K11" s="287"/>
      <c r="L11" s="289" t="s">
        <v>6</v>
      </c>
      <c r="M11" s="287"/>
      <c r="N11" s="289" t="s">
        <v>6</v>
      </c>
      <c r="O11" s="259"/>
    </row>
    <row r="12" spans="2:15" ht="35.1" customHeight="1" x14ac:dyDescent="0.15">
      <c r="B12" s="276"/>
      <c r="C12" s="240"/>
      <c r="D12" s="43"/>
      <c r="E12" s="279"/>
      <c r="F12" s="280"/>
      <c r="G12" s="284"/>
      <c r="H12" s="285"/>
      <c r="I12" s="285"/>
      <c r="J12" s="286"/>
      <c r="K12" s="288"/>
      <c r="L12" s="290"/>
      <c r="M12" s="288"/>
      <c r="N12" s="290"/>
      <c r="O12" s="259"/>
    </row>
    <row r="13" spans="2:15" ht="35.1" customHeight="1" x14ac:dyDescent="0.15">
      <c r="B13" s="275">
        <v>32</v>
      </c>
      <c r="C13" s="239">
        <f>決算報告書!C13</f>
        <v>2019</v>
      </c>
      <c r="D13" s="22" t="s">
        <v>12</v>
      </c>
      <c r="E13" s="277"/>
      <c r="F13" s="278"/>
      <c r="G13" s="281"/>
      <c r="H13" s="282"/>
      <c r="I13" s="282"/>
      <c r="J13" s="283"/>
      <c r="K13" s="287"/>
      <c r="L13" s="289" t="s">
        <v>6</v>
      </c>
      <c r="M13" s="287"/>
      <c r="N13" s="289" t="s">
        <v>6</v>
      </c>
      <c r="O13" s="259"/>
    </row>
    <row r="14" spans="2:15" ht="35.1" customHeight="1" x14ac:dyDescent="0.15">
      <c r="B14" s="276"/>
      <c r="C14" s="240"/>
      <c r="D14" s="43"/>
      <c r="E14" s="279"/>
      <c r="F14" s="280"/>
      <c r="G14" s="284"/>
      <c r="H14" s="285"/>
      <c r="I14" s="285"/>
      <c r="J14" s="286"/>
      <c r="K14" s="288"/>
      <c r="L14" s="290"/>
      <c r="M14" s="288"/>
      <c r="N14" s="290"/>
      <c r="O14" s="259"/>
    </row>
    <row r="15" spans="2:15" ht="35.1" customHeight="1" x14ac:dyDescent="0.15">
      <c r="B15" s="275">
        <v>33</v>
      </c>
      <c r="C15" s="239">
        <f>決算報告書!C15</f>
        <v>2019</v>
      </c>
      <c r="D15" s="22" t="s">
        <v>12</v>
      </c>
      <c r="E15" s="277"/>
      <c r="F15" s="278"/>
      <c r="G15" s="281"/>
      <c r="H15" s="282"/>
      <c r="I15" s="282"/>
      <c r="J15" s="283"/>
      <c r="K15" s="287"/>
      <c r="L15" s="289" t="s">
        <v>6</v>
      </c>
      <c r="M15" s="287"/>
      <c r="N15" s="289" t="s">
        <v>6</v>
      </c>
      <c r="O15" s="259"/>
    </row>
    <row r="16" spans="2:15" ht="35.1" customHeight="1" x14ac:dyDescent="0.15">
      <c r="B16" s="276"/>
      <c r="C16" s="240"/>
      <c r="D16" s="43"/>
      <c r="E16" s="279"/>
      <c r="F16" s="280"/>
      <c r="G16" s="284"/>
      <c r="H16" s="285"/>
      <c r="I16" s="285"/>
      <c r="J16" s="286"/>
      <c r="K16" s="288"/>
      <c r="L16" s="290"/>
      <c r="M16" s="288"/>
      <c r="N16" s="290"/>
      <c r="O16" s="259"/>
    </row>
    <row r="17" spans="2:15" ht="35.1" customHeight="1" x14ac:dyDescent="0.15">
      <c r="B17" s="275">
        <v>34</v>
      </c>
      <c r="C17" s="239">
        <f>決算報告書!C17</f>
        <v>2019</v>
      </c>
      <c r="D17" s="22" t="s">
        <v>12</v>
      </c>
      <c r="E17" s="277"/>
      <c r="F17" s="278"/>
      <c r="G17" s="281"/>
      <c r="H17" s="282"/>
      <c r="I17" s="282"/>
      <c r="J17" s="283"/>
      <c r="K17" s="287"/>
      <c r="L17" s="289" t="s">
        <v>6</v>
      </c>
      <c r="M17" s="287"/>
      <c r="N17" s="289" t="s">
        <v>6</v>
      </c>
      <c r="O17" s="259"/>
    </row>
    <row r="18" spans="2:15" ht="35.1" customHeight="1" x14ac:dyDescent="0.15">
      <c r="B18" s="276"/>
      <c r="C18" s="240"/>
      <c r="D18" s="43"/>
      <c r="E18" s="279"/>
      <c r="F18" s="280"/>
      <c r="G18" s="284"/>
      <c r="H18" s="285"/>
      <c r="I18" s="285"/>
      <c r="J18" s="286"/>
      <c r="K18" s="288"/>
      <c r="L18" s="290"/>
      <c r="M18" s="288"/>
      <c r="N18" s="290"/>
      <c r="O18" s="259"/>
    </row>
    <row r="19" spans="2:15" ht="35.1" customHeight="1" x14ac:dyDescent="0.15">
      <c r="B19" s="275">
        <v>35</v>
      </c>
      <c r="C19" s="239">
        <f>決算報告書!C19</f>
        <v>2019</v>
      </c>
      <c r="D19" s="22" t="s">
        <v>12</v>
      </c>
      <c r="E19" s="277"/>
      <c r="F19" s="278"/>
      <c r="G19" s="281"/>
      <c r="H19" s="282"/>
      <c r="I19" s="282"/>
      <c r="J19" s="283"/>
      <c r="K19" s="287"/>
      <c r="L19" s="289" t="s">
        <v>6</v>
      </c>
      <c r="M19" s="287"/>
      <c r="N19" s="289" t="s">
        <v>6</v>
      </c>
      <c r="O19" s="259"/>
    </row>
    <row r="20" spans="2:15" ht="35.1" customHeight="1" x14ac:dyDescent="0.15">
      <c r="B20" s="276"/>
      <c r="C20" s="240"/>
      <c r="D20" s="43"/>
      <c r="E20" s="279"/>
      <c r="F20" s="280"/>
      <c r="G20" s="284"/>
      <c r="H20" s="285"/>
      <c r="I20" s="285"/>
      <c r="J20" s="286"/>
      <c r="K20" s="288"/>
      <c r="L20" s="290"/>
      <c r="M20" s="288"/>
      <c r="N20" s="290"/>
      <c r="O20" s="259"/>
    </row>
    <row r="21" spans="2:15" ht="35.1" customHeight="1" x14ac:dyDescent="0.15">
      <c r="B21" s="275">
        <v>36</v>
      </c>
      <c r="C21" s="239">
        <f>決算報告書!C21</f>
        <v>2019</v>
      </c>
      <c r="D21" s="22" t="s">
        <v>12</v>
      </c>
      <c r="E21" s="277"/>
      <c r="F21" s="278"/>
      <c r="G21" s="281"/>
      <c r="H21" s="282"/>
      <c r="I21" s="282"/>
      <c r="J21" s="283"/>
      <c r="K21" s="287"/>
      <c r="L21" s="289" t="s">
        <v>6</v>
      </c>
      <c r="M21" s="287"/>
      <c r="N21" s="289" t="s">
        <v>6</v>
      </c>
      <c r="O21" s="259"/>
    </row>
    <row r="22" spans="2:15" ht="35.1" customHeight="1" x14ac:dyDescent="0.15">
      <c r="B22" s="276"/>
      <c r="C22" s="240"/>
      <c r="D22" s="43"/>
      <c r="E22" s="279"/>
      <c r="F22" s="280"/>
      <c r="G22" s="284"/>
      <c r="H22" s="285"/>
      <c r="I22" s="285"/>
      <c r="J22" s="286"/>
      <c r="K22" s="288"/>
      <c r="L22" s="290"/>
      <c r="M22" s="288"/>
      <c r="N22" s="290"/>
      <c r="O22" s="259"/>
    </row>
    <row r="23" spans="2:15" ht="35.1" customHeight="1" x14ac:dyDescent="0.15">
      <c r="B23" s="275">
        <v>37</v>
      </c>
      <c r="C23" s="239">
        <f>決算報告書!C23</f>
        <v>2019</v>
      </c>
      <c r="D23" s="22" t="s">
        <v>12</v>
      </c>
      <c r="E23" s="277"/>
      <c r="F23" s="278"/>
      <c r="G23" s="281"/>
      <c r="H23" s="282"/>
      <c r="I23" s="282"/>
      <c r="J23" s="283"/>
      <c r="K23" s="287"/>
      <c r="L23" s="289" t="s">
        <v>6</v>
      </c>
      <c r="M23" s="287"/>
      <c r="N23" s="289" t="s">
        <v>6</v>
      </c>
      <c r="O23" s="259"/>
    </row>
    <row r="24" spans="2:15" ht="35.1" customHeight="1" x14ac:dyDescent="0.15">
      <c r="B24" s="276"/>
      <c r="C24" s="240"/>
      <c r="D24" s="43"/>
      <c r="E24" s="279"/>
      <c r="F24" s="280"/>
      <c r="G24" s="284"/>
      <c r="H24" s="285"/>
      <c r="I24" s="285"/>
      <c r="J24" s="286"/>
      <c r="K24" s="288"/>
      <c r="L24" s="290"/>
      <c r="M24" s="288"/>
      <c r="N24" s="290"/>
      <c r="O24" s="259"/>
    </row>
    <row r="25" spans="2:15" ht="35.1" customHeight="1" x14ac:dyDescent="0.15">
      <c r="B25" s="275">
        <v>38</v>
      </c>
      <c r="C25" s="239">
        <f>決算報告書!C25</f>
        <v>2019</v>
      </c>
      <c r="D25" s="22" t="s">
        <v>12</v>
      </c>
      <c r="E25" s="277"/>
      <c r="F25" s="278"/>
      <c r="G25" s="281"/>
      <c r="H25" s="282"/>
      <c r="I25" s="282"/>
      <c r="J25" s="283"/>
      <c r="K25" s="287"/>
      <c r="L25" s="289" t="s">
        <v>6</v>
      </c>
      <c r="M25" s="287"/>
      <c r="N25" s="289" t="s">
        <v>6</v>
      </c>
      <c r="O25" s="259"/>
    </row>
    <row r="26" spans="2:15" ht="35.1" customHeight="1" x14ac:dyDescent="0.15">
      <c r="B26" s="276"/>
      <c r="C26" s="240"/>
      <c r="D26" s="43"/>
      <c r="E26" s="279"/>
      <c r="F26" s="280"/>
      <c r="G26" s="284"/>
      <c r="H26" s="285"/>
      <c r="I26" s="285"/>
      <c r="J26" s="286"/>
      <c r="K26" s="288"/>
      <c r="L26" s="290"/>
      <c r="M26" s="288"/>
      <c r="N26" s="290"/>
      <c r="O26" s="259"/>
    </row>
    <row r="27" spans="2:15" ht="35.1" customHeight="1" x14ac:dyDescent="0.15">
      <c r="B27" s="275">
        <v>39</v>
      </c>
      <c r="C27" s="239">
        <f>決算報告書!C27</f>
        <v>2019</v>
      </c>
      <c r="D27" s="22" t="s">
        <v>12</v>
      </c>
      <c r="E27" s="277"/>
      <c r="F27" s="278"/>
      <c r="G27" s="281"/>
      <c r="H27" s="282"/>
      <c r="I27" s="282"/>
      <c r="J27" s="283"/>
      <c r="K27" s="287"/>
      <c r="L27" s="289" t="s">
        <v>6</v>
      </c>
      <c r="M27" s="287"/>
      <c r="N27" s="289" t="s">
        <v>6</v>
      </c>
      <c r="O27" s="259"/>
    </row>
    <row r="28" spans="2:15" ht="35.1" customHeight="1" x14ac:dyDescent="0.15">
      <c r="B28" s="276"/>
      <c r="C28" s="240"/>
      <c r="D28" s="43"/>
      <c r="E28" s="279"/>
      <c r="F28" s="280"/>
      <c r="G28" s="284"/>
      <c r="H28" s="285"/>
      <c r="I28" s="285"/>
      <c r="J28" s="286"/>
      <c r="K28" s="288"/>
      <c r="L28" s="290"/>
      <c r="M28" s="288"/>
      <c r="N28" s="290"/>
      <c r="O28" s="259"/>
    </row>
    <row r="29" spans="2:15" ht="35.1" customHeight="1" x14ac:dyDescent="0.15">
      <c r="B29" s="275">
        <v>40</v>
      </c>
      <c r="C29" s="239">
        <f>決算報告書!C29</f>
        <v>2019</v>
      </c>
      <c r="D29" s="22" t="s">
        <v>12</v>
      </c>
      <c r="E29" s="277"/>
      <c r="F29" s="278"/>
      <c r="G29" s="281"/>
      <c r="H29" s="282"/>
      <c r="I29" s="282"/>
      <c r="J29" s="283"/>
      <c r="K29" s="287"/>
      <c r="L29" s="289" t="s">
        <v>6</v>
      </c>
      <c r="M29" s="287"/>
      <c r="N29" s="289" t="s">
        <v>6</v>
      </c>
      <c r="O29" s="259"/>
    </row>
    <row r="30" spans="2:15" ht="35.1" customHeight="1" x14ac:dyDescent="0.15">
      <c r="B30" s="276"/>
      <c r="C30" s="240"/>
      <c r="D30" s="43"/>
      <c r="E30" s="279"/>
      <c r="F30" s="280"/>
      <c r="G30" s="284"/>
      <c r="H30" s="285"/>
      <c r="I30" s="285"/>
      <c r="J30" s="286"/>
      <c r="K30" s="288"/>
      <c r="L30" s="290"/>
      <c r="M30" s="288"/>
      <c r="N30" s="290"/>
      <c r="O30" s="259"/>
    </row>
    <row r="31" spans="2:15" ht="35.1" customHeight="1" x14ac:dyDescent="0.15">
      <c r="B31" s="275">
        <v>41</v>
      </c>
      <c r="C31" s="239">
        <f>決算報告書!C31</f>
        <v>2019</v>
      </c>
      <c r="D31" s="22" t="s">
        <v>12</v>
      </c>
      <c r="E31" s="277"/>
      <c r="F31" s="278"/>
      <c r="G31" s="281"/>
      <c r="H31" s="282"/>
      <c r="I31" s="282"/>
      <c r="J31" s="283"/>
      <c r="K31" s="287"/>
      <c r="L31" s="289" t="s">
        <v>6</v>
      </c>
      <c r="M31" s="287"/>
      <c r="N31" s="289" t="s">
        <v>6</v>
      </c>
      <c r="O31" s="259"/>
    </row>
    <row r="32" spans="2:15" ht="35.1" customHeight="1" x14ac:dyDescent="0.15">
      <c r="B32" s="276"/>
      <c r="C32" s="240"/>
      <c r="D32" s="43"/>
      <c r="E32" s="279"/>
      <c r="F32" s="280"/>
      <c r="G32" s="284"/>
      <c r="H32" s="285"/>
      <c r="I32" s="285"/>
      <c r="J32" s="286"/>
      <c r="K32" s="288"/>
      <c r="L32" s="290"/>
      <c r="M32" s="288"/>
      <c r="N32" s="290"/>
      <c r="O32" s="259"/>
    </row>
    <row r="33" spans="2:15" ht="35.1" customHeight="1" x14ac:dyDescent="0.15">
      <c r="B33" s="275">
        <v>42</v>
      </c>
      <c r="C33" s="239">
        <f>決算報告書!C33</f>
        <v>2019</v>
      </c>
      <c r="D33" s="22" t="s">
        <v>12</v>
      </c>
      <c r="E33" s="277"/>
      <c r="F33" s="278"/>
      <c r="G33" s="281"/>
      <c r="H33" s="282"/>
      <c r="I33" s="282"/>
      <c r="J33" s="283"/>
      <c r="K33" s="287"/>
      <c r="L33" s="289" t="s">
        <v>6</v>
      </c>
      <c r="M33" s="287"/>
      <c r="N33" s="289" t="s">
        <v>6</v>
      </c>
      <c r="O33" s="259"/>
    </row>
    <row r="34" spans="2:15" ht="35.1" customHeight="1" x14ac:dyDescent="0.15">
      <c r="B34" s="276"/>
      <c r="C34" s="240"/>
      <c r="D34" s="43"/>
      <c r="E34" s="279"/>
      <c r="F34" s="280"/>
      <c r="G34" s="284"/>
      <c r="H34" s="285"/>
      <c r="I34" s="285"/>
      <c r="J34" s="286"/>
      <c r="K34" s="288"/>
      <c r="L34" s="290"/>
      <c r="M34" s="288"/>
      <c r="N34" s="290"/>
      <c r="O34" s="259"/>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38"/>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67</v>
      </c>
      <c r="C1" s="299"/>
      <c r="D1" s="299"/>
      <c r="E1" s="299"/>
      <c r="F1" s="299"/>
      <c r="G1" s="299"/>
      <c r="H1" s="299"/>
      <c r="I1" s="299"/>
      <c r="J1" s="299"/>
      <c r="K1" s="299"/>
      <c r="L1" s="299"/>
      <c r="M1" s="299"/>
      <c r="N1" s="299"/>
      <c r="O1" s="299"/>
    </row>
    <row r="2" spans="2:15" ht="35.1" customHeight="1" thickBot="1" x14ac:dyDescent="0.2">
      <c r="B2" s="148" t="s">
        <v>50</v>
      </c>
      <c r="C2" s="149"/>
      <c r="D2" s="82">
        <f>決算報告書!D2</f>
        <v>0</v>
      </c>
      <c r="E2" s="150" t="s">
        <v>51</v>
      </c>
      <c r="F2" s="151"/>
      <c r="G2" s="322">
        <f>決算報告書!G2</f>
        <v>0</v>
      </c>
      <c r="H2" s="323"/>
      <c r="I2" s="323"/>
      <c r="J2" s="323"/>
      <c r="K2" s="323"/>
      <c r="L2" s="323"/>
      <c r="M2" s="323"/>
      <c r="N2" s="323"/>
      <c r="O2" s="324"/>
    </row>
    <row r="3" spans="2:15" ht="35.1" customHeight="1" thickTop="1" thickBot="1" x14ac:dyDescent="0.2">
      <c r="B3" s="150" t="s">
        <v>32</v>
      </c>
      <c r="C3" s="151"/>
      <c r="D3" s="83">
        <f>決算報告書!D3</f>
        <v>0</v>
      </c>
      <c r="E3" s="150" t="s">
        <v>45</v>
      </c>
      <c r="F3" s="152"/>
      <c r="G3" s="322">
        <f>決算報告書!G3</f>
        <v>0</v>
      </c>
      <c r="H3" s="323"/>
      <c r="I3" s="323"/>
      <c r="J3" s="323"/>
      <c r="K3" s="323"/>
      <c r="L3" s="323"/>
      <c r="M3" s="323"/>
      <c r="N3" s="323"/>
      <c r="O3" s="324"/>
    </row>
    <row r="4" spans="2:15" ht="24.95" customHeight="1" thickBot="1" x14ac:dyDescent="0.2"/>
    <row r="5" spans="2:15" ht="24.95" customHeight="1" x14ac:dyDescent="0.15">
      <c r="B5" s="271" t="s">
        <v>69</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13</v>
      </c>
      <c r="E7" s="311"/>
      <c r="F7" s="312"/>
      <c r="G7" s="315"/>
      <c r="H7" s="316"/>
      <c r="I7" s="316"/>
      <c r="J7" s="317"/>
      <c r="K7" s="307"/>
      <c r="L7" s="321" t="s">
        <v>6</v>
      </c>
      <c r="M7" s="307"/>
      <c r="N7" s="321" t="s">
        <v>6</v>
      </c>
      <c r="O7" s="259"/>
    </row>
    <row r="8" spans="2:15" ht="35.1" customHeight="1" x14ac:dyDescent="0.15">
      <c r="B8" s="276"/>
      <c r="C8" s="240"/>
      <c r="D8" s="44"/>
      <c r="E8" s="313"/>
      <c r="F8" s="314"/>
      <c r="G8" s="318"/>
      <c r="H8" s="319"/>
      <c r="I8" s="319"/>
      <c r="J8" s="320"/>
      <c r="K8" s="308"/>
      <c r="L8" s="310"/>
      <c r="M8" s="308"/>
      <c r="N8" s="310"/>
      <c r="O8" s="259"/>
    </row>
    <row r="9" spans="2:15" ht="35.1" customHeight="1" x14ac:dyDescent="0.15">
      <c r="B9" s="275">
        <v>2</v>
      </c>
      <c r="C9" s="239">
        <f>決算報告書!C9</f>
        <v>2019</v>
      </c>
      <c r="D9" s="22" t="s">
        <v>13</v>
      </c>
      <c r="E9" s="311"/>
      <c r="F9" s="312"/>
      <c r="G9" s="315"/>
      <c r="H9" s="316"/>
      <c r="I9" s="316"/>
      <c r="J9" s="317"/>
      <c r="K9" s="307"/>
      <c r="L9" s="321" t="s">
        <v>6</v>
      </c>
      <c r="M9" s="307"/>
      <c r="N9" s="321" t="s">
        <v>6</v>
      </c>
      <c r="O9" s="259"/>
    </row>
    <row r="10" spans="2:15" ht="35.1" customHeight="1" x14ac:dyDescent="0.15">
      <c r="B10" s="276"/>
      <c r="C10" s="240"/>
      <c r="D10" s="44"/>
      <c r="E10" s="313"/>
      <c r="F10" s="314"/>
      <c r="G10" s="318"/>
      <c r="H10" s="319"/>
      <c r="I10" s="319"/>
      <c r="J10" s="320"/>
      <c r="K10" s="308"/>
      <c r="L10" s="310"/>
      <c r="M10" s="308"/>
      <c r="N10" s="310"/>
      <c r="O10" s="259"/>
    </row>
    <row r="11" spans="2:15" ht="35.1" customHeight="1" x14ac:dyDescent="0.15">
      <c r="B11" s="275">
        <v>3</v>
      </c>
      <c r="C11" s="239">
        <f>決算報告書!C11</f>
        <v>2019</v>
      </c>
      <c r="D11" s="22" t="s">
        <v>13</v>
      </c>
      <c r="E11" s="311"/>
      <c r="F11" s="312"/>
      <c r="G11" s="315"/>
      <c r="H11" s="316"/>
      <c r="I11" s="316"/>
      <c r="J11" s="317"/>
      <c r="K11" s="307"/>
      <c r="L11" s="321" t="s">
        <v>6</v>
      </c>
      <c r="M11" s="307"/>
      <c r="N11" s="321" t="s">
        <v>6</v>
      </c>
      <c r="O11" s="230"/>
    </row>
    <row r="12" spans="2:15" ht="35.1" customHeight="1" x14ac:dyDescent="0.15">
      <c r="B12" s="276"/>
      <c r="C12" s="240"/>
      <c r="D12" s="44"/>
      <c r="E12" s="313"/>
      <c r="F12" s="314"/>
      <c r="G12" s="318"/>
      <c r="H12" s="319"/>
      <c r="I12" s="319"/>
      <c r="J12" s="320"/>
      <c r="K12" s="308"/>
      <c r="L12" s="310"/>
      <c r="M12" s="308"/>
      <c r="N12" s="310"/>
      <c r="O12" s="231"/>
    </row>
    <row r="13" spans="2:15" ht="35.1" customHeight="1" x14ac:dyDescent="0.15">
      <c r="B13" s="275">
        <v>4</v>
      </c>
      <c r="C13" s="239">
        <f>決算報告書!C13</f>
        <v>2019</v>
      </c>
      <c r="D13" s="22" t="s">
        <v>13</v>
      </c>
      <c r="E13" s="311"/>
      <c r="F13" s="312"/>
      <c r="G13" s="315"/>
      <c r="H13" s="316"/>
      <c r="I13" s="316"/>
      <c r="J13" s="317"/>
      <c r="K13" s="307"/>
      <c r="L13" s="321" t="s">
        <v>6</v>
      </c>
      <c r="M13" s="307"/>
      <c r="N13" s="321" t="s">
        <v>6</v>
      </c>
      <c r="O13" s="230"/>
    </row>
    <row r="14" spans="2:15" ht="35.1" customHeight="1" x14ac:dyDescent="0.15">
      <c r="B14" s="276"/>
      <c r="C14" s="240"/>
      <c r="D14" s="44"/>
      <c r="E14" s="313"/>
      <c r="F14" s="314"/>
      <c r="G14" s="318"/>
      <c r="H14" s="319"/>
      <c r="I14" s="319"/>
      <c r="J14" s="320"/>
      <c r="K14" s="308"/>
      <c r="L14" s="310"/>
      <c r="M14" s="308"/>
      <c r="N14" s="310"/>
      <c r="O14" s="231"/>
    </row>
    <row r="15" spans="2:15" ht="35.1" customHeight="1" x14ac:dyDescent="0.15">
      <c r="B15" s="275">
        <v>5</v>
      </c>
      <c r="C15" s="239">
        <f>決算報告書!C15</f>
        <v>2019</v>
      </c>
      <c r="D15" s="22" t="s">
        <v>13</v>
      </c>
      <c r="E15" s="311"/>
      <c r="F15" s="312"/>
      <c r="G15" s="315"/>
      <c r="H15" s="316"/>
      <c r="I15" s="316"/>
      <c r="J15" s="317"/>
      <c r="K15" s="307"/>
      <c r="L15" s="321" t="s">
        <v>6</v>
      </c>
      <c r="M15" s="307"/>
      <c r="N15" s="321" t="s">
        <v>6</v>
      </c>
      <c r="O15" s="259"/>
    </row>
    <row r="16" spans="2:15" ht="35.1" customHeight="1" x14ac:dyDescent="0.15">
      <c r="B16" s="276"/>
      <c r="C16" s="240"/>
      <c r="D16" s="44"/>
      <c r="E16" s="313"/>
      <c r="F16" s="314"/>
      <c r="G16" s="318"/>
      <c r="H16" s="319"/>
      <c r="I16" s="319"/>
      <c r="J16" s="320"/>
      <c r="K16" s="308"/>
      <c r="L16" s="310"/>
      <c r="M16" s="308"/>
      <c r="N16" s="310"/>
      <c r="O16" s="259"/>
    </row>
    <row r="17" spans="2:15" ht="35.1" customHeight="1" x14ac:dyDescent="0.15">
      <c r="B17" s="275">
        <v>6</v>
      </c>
      <c r="C17" s="239">
        <f>決算報告書!C17</f>
        <v>2019</v>
      </c>
      <c r="D17" s="22" t="s">
        <v>13</v>
      </c>
      <c r="E17" s="311"/>
      <c r="F17" s="312"/>
      <c r="G17" s="315"/>
      <c r="H17" s="316"/>
      <c r="I17" s="316"/>
      <c r="J17" s="317"/>
      <c r="K17" s="307"/>
      <c r="L17" s="321" t="s">
        <v>6</v>
      </c>
      <c r="M17" s="307"/>
      <c r="N17" s="321" t="s">
        <v>6</v>
      </c>
      <c r="O17" s="230"/>
    </row>
    <row r="18" spans="2:15" ht="35.1" customHeight="1" x14ac:dyDescent="0.15">
      <c r="B18" s="276"/>
      <c r="C18" s="240"/>
      <c r="D18" s="44"/>
      <c r="E18" s="313"/>
      <c r="F18" s="314"/>
      <c r="G18" s="318"/>
      <c r="H18" s="319"/>
      <c r="I18" s="319"/>
      <c r="J18" s="320"/>
      <c r="K18" s="308"/>
      <c r="L18" s="310"/>
      <c r="M18" s="308"/>
      <c r="N18" s="310"/>
      <c r="O18" s="231"/>
    </row>
    <row r="19" spans="2:15" ht="35.1" customHeight="1" x14ac:dyDescent="0.15">
      <c r="B19" s="275">
        <v>7</v>
      </c>
      <c r="C19" s="239">
        <f>決算報告書!C19</f>
        <v>2019</v>
      </c>
      <c r="D19" s="22" t="s">
        <v>13</v>
      </c>
      <c r="E19" s="311"/>
      <c r="F19" s="312"/>
      <c r="G19" s="315"/>
      <c r="H19" s="316"/>
      <c r="I19" s="316"/>
      <c r="J19" s="317"/>
      <c r="K19" s="307"/>
      <c r="L19" s="321" t="s">
        <v>6</v>
      </c>
      <c r="M19" s="307"/>
      <c r="N19" s="321" t="s">
        <v>6</v>
      </c>
      <c r="O19" s="259"/>
    </row>
    <row r="20" spans="2:15" ht="35.1" customHeight="1" x14ac:dyDescent="0.15">
      <c r="B20" s="276"/>
      <c r="C20" s="240"/>
      <c r="D20" s="44"/>
      <c r="E20" s="313"/>
      <c r="F20" s="314"/>
      <c r="G20" s="318"/>
      <c r="H20" s="319"/>
      <c r="I20" s="319"/>
      <c r="J20" s="320"/>
      <c r="K20" s="308"/>
      <c r="L20" s="310"/>
      <c r="M20" s="308"/>
      <c r="N20" s="310"/>
      <c r="O20" s="259"/>
    </row>
    <row r="21" spans="2:15" ht="35.1" customHeight="1" x14ac:dyDescent="0.15">
      <c r="B21" s="275">
        <v>8</v>
      </c>
      <c r="C21" s="239">
        <f>決算報告書!C21</f>
        <v>2019</v>
      </c>
      <c r="D21" s="22" t="s">
        <v>13</v>
      </c>
      <c r="E21" s="311"/>
      <c r="F21" s="312"/>
      <c r="G21" s="315"/>
      <c r="H21" s="316"/>
      <c r="I21" s="316"/>
      <c r="J21" s="317"/>
      <c r="K21" s="307"/>
      <c r="L21" s="321" t="s">
        <v>6</v>
      </c>
      <c r="M21" s="307"/>
      <c r="N21" s="321" t="s">
        <v>6</v>
      </c>
      <c r="O21" s="230"/>
    </row>
    <row r="22" spans="2:15" ht="35.1" customHeight="1" x14ac:dyDescent="0.15">
      <c r="B22" s="276"/>
      <c r="C22" s="240"/>
      <c r="D22" s="44"/>
      <c r="E22" s="313"/>
      <c r="F22" s="314"/>
      <c r="G22" s="318"/>
      <c r="H22" s="319"/>
      <c r="I22" s="319"/>
      <c r="J22" s="320"/>
      <c r="K22" s="308"/>
      <c r="L22" s="310"/>
      <c r="M22" s="308"/>
      <c r="N22" s="310"/>
      <c r="O22" s="231"/>
    </row>
    <row r="23" spans="2:15" ht="35.1" customHeight="1" x14ac:dyDescent="0.15">
      <c r="B23" s="275">
        <v>9</v>
      </c>
      <c r="C23" s="239">
        <f>決算報告書!C23</f>
        <v>2019</v>
      </c>
      <c r="D23" s="22" t="s">
        <v>13</v>
      </c>
      <c r="E23" s="311"/>
      <c r="F23" s="312"/>
      <c r="G23" s="315"/>
      <c r="H23" s="316"/>
      <c r="I23" s="316"/>
      <c r="J23" s="317"/>
      <c r="K23" s="307"/>
      <c r="L23" s="321" t="s">
        <v>6</v>
      </c>
      <c r="M23" s="307"/>
      <c r="N23" s="321" t="s">
        <v>6</v>
      </c>
      <c r="O23" s="259"/>
    </row>
    <row r="24" spans="2:15" ht="35.1" customHeight="1" x14ac:dyDescent="0.15">
      <c r="B24" s="276"/>
      <c r="C24" s="240"/>
      <c r="D24" s="44"/>
      <c r="E24" s="313"/>
      <c r="F24" s="314"/>
      <c r="G24" s="318"/>
      <c r="H24" s="319"/>
      <c r="I24" s="319"/>
      <c r="J24" s="320"/>
      <c r="K24" s="308"/>
      <c r="L24" s="310"/>
      <c r="M24" s="308"/>
      <c r="N24" s="310"/>
      <c r="O24" s="259"/>
    </row>
    <row r="25" spans="2:15" ht="35.1" customHeight="1" x14ac:dyDescent="0.15">
      <c r="B25" s="275">
        <v>10</v>
      </c>
      <c r="C25" s="239">
        <f>決算報告書!C25</f>
        <v>2019</v>
      </c>
      <c r="D25" s="22" t="s">
        <v>13</v>
      </c>
      <c r="E25" s="311"/>
      <c r="F25" s="312"/>
      <c r="G25" s="315"/>
      <c r="H25" s="316"/>
      <c r="I25" s="316"/>
      <c r="J25" s="317"/>
      <c r="K25" s="307"/>
      <c r="L25" s="321" t="s">
        <v>6</v>
      </c>
      <c r="M25" s="307"/>
      <c r="N25" s="321" t="s">
        <v>6</v>
      </c>
      <c r="O25" s="230"/>
    </row>
    <row r="26" spans="2:15" ht="35.1" customHeight="1" x14ac:dyDescent="0.15">
      <c r="B26" s="276"/>
      <c r="C26" s="240"/>
      <c r="D26" s="44"/>
      <c r="E26" s="313"/>
      <c r="F26" s="314"/>
      <c r="G26" s="318"/>
      <c r="H26" s="319"/>
      <c r="I26" s="319"/>
      <c r="J26" s="320"/>
      <c r="K26" s="308"/>
      <c r="L26" s="310"/>
      <c r="M26" s="308"/>
      <c r="N26" s="310"/>
      <c r="O26" s="231"/>
    </row>
    <row r="27" spans="2:15" ht="35.1" customHeight="1" x14ac:dyDescent="0.15">
      <c r="B27" s="275">
        <v>11</v>
      </c>
      <c r="C27" s="239">
        <f>決算報告書!C27</f>
        <v>2019</v>
      </c>
      <c r="D27" s="22" t="s">
        <v>13</v>
      </c>
      <c r="E27" s="311"/>
      <c r="F27" s="312"/>
      <c r="G27" s="315"/>
      <c r="H27" s="316"/>
      <c r="I27" s="316"/>
      <c r="J27" s="317"/>
      <c r="K27" s="307"/>
      <c r="L27" s="321" t="s">
        <v>6</v>
      </c>
      <c r="M27" s="307"/>
      <c r="N27" s="321" t="s">
        <v>6</v>
      </c>
      <c r="O27" s="232"/>
    </row>
    <row r="28" spans="2:15" ht="35.1" customHeight="1" x14ac:dyDescent="0.15">
      <c r="B28" s="276"/>
      <c r="C28" s="240"/>
      <c r="D28" s="44"/>
      <c r="E28" s="313"/>
      <c r="F28" s="314"/>
      <c r="G28" s="318"/>
      <c r="H28" s="319"/>
      <c r="I28" s="319"/>
      <c r="J28" s="320"/>
      <c r="K28" s="308"/>
      <c r="L28" s="310"/>
      <c r="M28" s="308"/>
      <c r="N28" s="310"/>
      <c r="O28" s="233"/>
    </row>
    <row r="29" spans="2:15" ht="35.1" customHeight="1" x14ac:dyDescent="0.15">
      <c r="B29" s="275">
        <v>12</v>
      </c>
      <c r="C29" s="239">
        <f>決算報告書!C29</f>
        <v>2019</v>
      </c>
      <c r="D29" s="22" t="s">
        <v>13</v>
      </c>
      <c r="E29" s="311"/>
      <c r="F29" s="312"/>
      <c r="G29" s="315"/>
      <c r="H29" s="316"/>
      <c r="I29" s="316"/>
      <c r="J29" s="317"/>
      <c r="K29" s="307"/>
      <c r="L29" s="309" t="s">
        <v>6</v>
      </c>
      <c r="M29" s="307"/>
      <c r="N29" s="321" t="s">
        <v>6</v>
      </c>
      <c r="O29" s="232"/>
    </row>
    <row r="30" spans="2:15" ht="35.1" customHeight="1" x14ac:dyDescent="0.15">
      <c r="B30" s="276"/>
      <c r="C30" s="240"/>
      <c r="D30" s="44"/>
      <c r="E30" s="313"/>
      <c r="F30" s="314"/>
      <c r="G30" s="318"/>
      <c r="H30" s="319"/>
      <c r="I30" s="319"/>
      <c r="J30" s="320"/>
      <c r="K30" s="308"/>
      <c r="L30" s="310"/>
      <c r="M30" s="308"/>
      <c r="N30" s="310"/>
      <c r="O30" s="234"/>
    </row>
    <row r="31" spans="2:15" ht="35.1" customHeight="1" x14ac:dyDescent="0.15">
      <c r="B31" s="275">
        <v>13</v>
      </c>
      <c r="C31" s="239">
        <f>決算報告書!C31</f>
        <v>2019</v>
      </c>
      <c r="D31" s="22" t="s">
        <v>13</v>
      </c>
      <c r="E31" s="311"/>
      <c r="F31" s="312"/>
      <c r="G31" s="315"/>
      <c r="H31" s="316"/>
      <c r="I31" s="316"/>
      <c r="J31" s="317"/>
      <c r="K31" s="307"/>
      <c r="L31" s="321" t="s">
        <v>6</v>
      </c>
      <c r="M31" s="307"/>
      <c r="N31" s="321" t="s">
        <v>6</v>
      </c>
      <c r="O31" s="230"/>
    </row>
    <row r="32" spans="2:15" ht="35.1" customHeight="1" x14ac:dyDescent="0.15">
      <c r="B32" s="276"/>
      <c r="C32" s="240"/>
      <c r="D32" s="44"/>
      <c r="E32" s="313"/>
      <c r="F32" s="314"/>
      <c r="G32" s="318"/>
      <c r="H32" s="319"/>
      <c r="I32" s="319"/>
      <c r="J32" s="320"/>
      <c r="K32" s="308"/>
      <c r="L32" s="310"/>
      <c r="M32" s="308"/>
      <c r="N32" s="310"/>
      <c r="O32" s="231"/>
    </row>
    <row r="33" spans="2:15" ht="35.1" customHeight="1" x14ac:dyDescent="0.15">
      <c r="B33" s="275">
        <v>14</v>
      </c>
      <c r="C33" s="239">
        <f>決算報告書!C33</f>
        <v>2019</v>
      </c>
      <c r="D33" s="22" t="s">
        <v>13</v>
      </c>
      <c r="E33" s="311"/>
      <c r="F33" s="312"/>
      <c r="G33" s="315"/>
      <c r="H33" s="316"/>
      <c r="I33" s="316"/>
      <c r="J33" s="317"/>
      <c r="K33" s="307"/>
      <c r="L33" s="309" t="s">
        <v>6</v>
      </c>
      <c r="M33" s="307"/>
      <c r="N33" s="309" t="s">
        <v>6</v>
      </c>
      <c r="O33" s="232"/>
    </row>
    <row r="34" spans="2:15" ht="35.1" customHeight="1" x14ac:dyDescent="0.15">
      <c r="B34" s="276"/>
      <c r="C34" s="240"/>
      <c r="D34" s="44"/>
      <c r="E34" s="313"/>
      <c r="F34" s="314"/>
      <c r="G34" s="318"/>
      <c r="H34" s="319"/>
      <c r="I34" s="319"/>
      <c r="J34" s="320"/>
      <c r="K34" s="308"/>
      <c r="L34" s="310"/>
      <c r="M34" s="308"/>
      <c r="N34" s="310"/>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0"/>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M33:M34"/>
    <mergeCell ref="N33:N34"/>
    <mergeCell ref="O33:O34"/>
    <mergeCell ref="B35:D36"/>
    <mergeCell ref="B33:B34"/>
    <mergeCell ref="C33:C34"/>
    <mergeCell ref="E33:F34"/>
    <mergeCell ref="G33:J34"/>
    <mergeCell ref="K33:K34"/>
    <mergeCell ref="L33:L34"/>
    <mergeCell ref="C38:K38"/>
    <mergeCell ref="C39:K39"/>
    <mergeCell ref="C40:K40"/>
    <mergeCell ref="E35:J36"/>
    <mergeCell ref="K35:K36"/>
    <mergeCell ref="L35:L36"/>
    <mergeCell ref="M35:M36"/>
    <mergeCell ref="N35:N36"/>
    <mergeCell ref="O35:O36"/>
    <mergeCell ref="B37:K37"/>
  </mergeCells>
  <phoneticPr fontId="2"/>
  <pageMargins left="0.35" right="0.2" top="0.37" bottom="0.39" header="0.3" footer="0.3"/>
  <pageSetup paperSize="9"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73</v>
      </c>
      <c r="C1" s="299"/>
      <c r="D1" s="299"/>
      <c r="E1" s="299"/>
      <c r="F1" s="299"/>
      <c r="G1" s="299"/>
      <c r="H1" s="299"/>
      <c r="I1" s="299"/>
      <c r="J1" s="299"/>
      <c r="K1" s="299"/>
      <c r="L1" s="299"/>
      <c r="M1" s="299"/>
      <c r="N1" s="299"/>
      <c r="O1" s="299"/>
    </row>
    <row r="2" spans="2:15" ht="35.1" customHeight="1" thickBot="1" x14ac:dyDescent="0.2">
      <c r="B2" s="148" t="s">
        <v>50</v>
      </c>
      <c r="C2" s="149"/>
      <c r="D2" s="80">
        <f>決算報告書!D2</f>
        <v>0</v>
      </c>
      <c r="E2" s="150" t="s">
        <v>51</v>
      </c>
      <c r="F2" s="151"/>
      <c r="G2" s="340">
        <f>決算報告書!G2</f>
        <v>0</v>
      </c>
      <c r="H2" s="341"/>
      <c r="I2" s="341"/>
      <c r="J2" s="341"/>
      <c r="K2" s="341"/>
      <c r="L2" s="341"/>
      <c r="M2" s="341"/>
      <c r="N2" s="341"/>
      <c r="O2" s="342"/>
    </row>
    <row r="3" spans="2:15" ht="35.1" customHeight="1" thickTop="1" thickBot="1" x14ac:dyDescent="0.2">
      <c r="B3" s="150" t="s">
        <v>32</v>
      </c>
      <c r="C3" s="151"/>
      <c r="D3" s="81">
        <f>決算報告書!D3</f>
        <v>0</v>
      </c>
      <c r="E3" s="150" t="s">
        <v>45</v>
      </c>
      <c r="F3" s="152"/>
      <c r="G3" s="340">
        <f>決算報告書!G3</f>
        <v>0</v>
      </c>
      <c r="H3" s="341"/>
      <c r="I3" s="341"/>
      <c r="J3" s="341"/>
      <c r="K3" s="341"/>
      <c r="L3" s="341"/>
      <c r="M3" s="341"/>
      <c r="N3" s="341"/>
      <c r="O3" s="342"/>
    </row>
    <row r="4" spans="2:15" ht="24.95" customHeight="1" thickBot="1" x14ac:dyDescent="0.2"/>
    <row r="5" spans="2:15" ht="24.95" customHeight="1" x14ac:dyDescent="0.15">
      <c r="B5" s="271" t="s">
        <v>70</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v>
      </c>
      <c r="C7" s="239">
        <f>決算報告書!C7</f>
        <v>2019</v>
      </c>
      <c r="D7" s="22" t="s">
        <v>14</v>
      </c>
      <c r="E7" s="329"/>
      <c r="F7" s="330"/>
      <c r="G7" s="333"/>
      <c r="H7" s="334"/>
      <c r="I7" s="334"/>
      <c r="J7" s="335"/>
      <c r="K7" s="325"/>
      <c r="L7" s="339" t="s">
        <v>6</v>
      </c>
      <c r="M7" s="325"/>
      <c r="N7" s="339" t="s">
        <v>6</v>
      </c>
      <c r="O7" s="259"/>
    </row>
    <row r="8" spans="2:15" ht="35.1" customHeight="1" x14ac:dyDescent="0.15">
      <c r="B8" s="276"/>
      <c r="C8" s="240"/>
      <c r="D8" s="45"/>
      <c r="E8" s="331"/>
      <c r="F8" s="332"/>
      <c r="G8" s="336"/>
      <c r="H8" s="337"/>
      <c r="I8" s="337"/>
      <c r="J8" s="338"/>
      <c r="K8" s="326"/>
      <c r="L8" s="328"/>
      <c r="M8" s="326"/>
      <c r="N8" s="328"/>
      <c r="O8" s="259"/>
    </row>
    <row r="9" spans="2:15" ht="35.1" customHeight="1" x14ac:dyDescent="0.15">
      <c r="B9" s="275">
        <v>2</v>
      </c>
      <c r="C9" s="239">
        <f>決算報告書!C9</f>
        <v>2019</v>
      </c>
      <c r="D9" s="22" t="s">
        <v>14</v>
      </c>
      <c r="E9" s="329"/>
      <c r="F9" s="330"/>
      <c r="G9" s="333"/>
      <c r="H9" s="334"/>
      <c r="I9" s="334"/>
      <c r="J9" s="335"/>
      <c r="K9" s="325"/>
      <c r="L9" s="339" t="s">
        <v>6</v>
      </c>
      <c r="M9" s="325"/>
      <c r="N9" s="339" t="s">
        <v>6</v>
      </c>
      <c r="O9" s="259"/>
    </row>
    <row r="10" spans="2:15" ht="35.1" customHeight="1" x14ac:dyDescent="0.15">
      <c r="B10" s="276"/>
      <c r="C10" s="240"/>
      <c r="D10" s="45"/>
      <c r="E10" s="331"/>
      <c r="F10" s="332"/>
      <c r="G10" s="336"/>
      <c r="H10" s="337"/>
      <c r="I10" s="337"/>
      <c r="J10" s="338"/>
      <c r="K10" s="326"/>
      <c r="L10" s="328"/>
      <c r="M10" s="326"/>
      <c r="N10" s="328"/>
      <c r="O10" s="259"/>
    </row>
    <row r="11" spans="2:15" ht="35.1" customHeight="1" x14ac:dyDescent="0.15">
      <c r="B11" s="275">
        <v>3</v>
      </c>
      <c r="C11" s="239">
        <f>決算報告書!C11</f>
        <v>2019</v>
      </c>
      <c r="D11" s="22" t="s">
        <v>14</v>
      </c>
      <c r="E11" s="329"/>
      <c r="F11" s="330"/>
      <c r="G11" s="333"/>
      <c r="H11" s="334"/>
      <c r="I11" s="334"/>
      <c r="J11" s="335"/>
      <c r="K11" s="325"/>
      <c r="L11" s="339" t="s">
        <v>6</v>
      </c>
      <c r="M11" s="325"/>
      <c r="N11" s="339" t="s">
        <v>6</v>
      </c>
      <c r="O11" s="230"/>
    </row>
    <row r="12" spans="2:15" ht="35.1" customHeight="1" x14ac:dyDescent="0.15">
      <c r="B12" s="276"/>
      <c r="C12" s="240"/>
      <c r="D12" s="45"/>
      <c r="E12" s="331"/>
      <c r="F12" s="332"/>
      <c r="G12" s="336"/>
      <c r="H12" s="337"/>
      <c r="I12" s="337"/>
      <c r="J12" s="338"/>
      <c r="K12" s="326"/>
      <c r="L12" s="328"/>
      <c r="M12" s="326"/>
      <c r="N12" s="328"/>
      <c r="O12" s="231"/>
    </row>
    <row r="13" spans="2:15" ht="35.1" customHeight="1" x14ac:dyDescent="0.15">
      <c r="B13" s="275">
        <v>4</v>
      </c>
      <c r="C13" s="239">
        <f>決算報告書!C13</f>
        <v>2019</v>
      </c>
      <c r="D13" s="22" t="s">
        <v>14</v>
      </c>
      <c r="E13" s="329"/>
      <c r="F13" s="330"/>
      <c r="G13" s="333"/>
      <c r="H13" s="334"/>
      <c r="I13" s="334"/>
      <c r="J13" s="335"/>
      <c r="K13" s="325"/>
      <c r="L13" s="339" t="s">
        <v>6</v>
      </c>
      <c r="M13" s="325"/>
      <c r="N13" s="339" t="s">
        <v>6</v>
      </c>
      <c r="O13" s="230"/>
    </row>
    <row r="14" spans="2:15" ht="35.1" customHeight="1" x14ac:dyDescent="0.15">
      <c r="B14" s="276"/>
      <c r="C14" s="240"/>
      <c r="D14" s="45"/>
      <c r="E14" s="331"/>
      <c r="F14" s="332"/>
      <c r="G14" s="336"/>
      <c r="H14" s="337"/>
      <c r="I14" s="337"/>
      <c r="J14" s="338"/>
      <c r="K14" s="326"/>
      <c r="L14" s="328"/>
      <c r="M14" s="326"/>
      <c r="N14" s="328"/>
      <c r="O14" s="231"/>
    </row>
    <row r="15" spans="2:15" ht="35.1" customHeight="1" x14ac:dyDescent="0.15">
      <c r="B15" s="275">
        <v>5</v>
      </c>
      <c r="C15" s="239">
        <f>決算報告書!C15</f>
        <v>2019</v>
      </c>
      <c r="D15" s="22" t="s">
        <v>14</v>
      </c>
      <c r="E15" s="329"/>
      <c r="F15" s="330"/>
      <c r="G15" s="333"/>
      <c r="H15" s="334"/>
      <c r="I15" s="334"/>
      <c r="J15" s="335"/>
      <c r="K15" s="325"/>
      <c r="L15" s="339" t="s">
        <v>6</v>
      </c>
      <c r="M15" s="325"/>
      <c r="N15" s="339" t="s">
        <v>6</v>
      </c>
      <c r="O15" s="259"/>
    </row>
    <row r="16" spans="2:15" ht="35.1" customHeight="1" x14ac:dyDescent="0.15">
      <c r="B16" s="276"/>
      <c r="C16" s="240"/>
      <c r="D16" s="45"/>
      <c r="E16" s="331"/>
      <c r="F16" s="332"/>
      <c r="G16" s="336"/>
      <c r="H16" s="337"/>
      <c r="I16" s="337"/>
      <c r="J16" s="338"/>
      <c r="K16" s="326"/>
      <c r="L16" s="328"/>
      <c r="M16" s="326"/>
      <c r="N16" s="328"/>
      <c r="O16" s="259"/>
    </row>
    <row r="17" spans="2:15" ht="35.1" customHeight="1" x14ac:dyDescent="0.15">
      <c r="B17" s="275">
        <v>6</v>
      </c>
      <c r="C17" s="239">
        <f>決算報告書!C17</f>
        <v>2019</v>
      </c>
      <c r="D17" s="22" t="s">
        <v>14</v>
      </c>
      <c r="E17" s="329"/>
      <c r="F17" s="330"/>
      <c r="G17" s="333"/>
      <c r="H17" s="334"/>
      <c r="I17" s="334"/>
      <c r="J17" s="335"/>
      <c r="K17" s="325"/>
      <c r="L17" s="339" t="s">
        <v>6</v>
      </c>
      <c r="M17" s="325"/>
      <c r="N17" s="339" t="s">
        <v>6</v>
      </c>
      <c r="O17" s="230"/>
    </row>
    <row r="18" spans="2:15" ht="35.1" customHeight="1" x14ac:dyDescent="0.15">
      <c r="B18" s="276"/>
      <c r="C18" s="240"/>
      <c r="D18" s="45"/>
      <c r="E18" s="331"/>
      <c r="F18" s="332"/>
      <c r="G18" s="336"/>
      <c r="H18" s="337"/>
      <c r="I18" s="337"/>
      <c r="J18" s="338"/>
      <c r="K18" s="326"/>
      <c r="L18" s="328"/>
      <c r="M18" s="326"/>
      <c r="N18" s="328"/>
      <c r="O18" s="231"/>
    </row>
    <row r="19" spans="2:15" ht="35.1" customHeight="1" x14ac:dyDescent="0.15">
      <c r="B19" s="275">
        <v>7</v>
      </c>
      <c r="C19" s="239">
        <f>決算報告書!C19</f>
        <v>2019</v>
      </c>
      <c r="D19" s="22" t="s">
        <v>14</v>
      </c>
      <c r="E19" s="329"/>
      <c r="F19" s="330"/>
      <c r="G19" s="333"/>
      <c r="H19" s="334"/>
      <c r="I19" s="334"/>
      <c r="J19" s="335"/>
      <c r="K19" s="325"/>
      <c r="L19" s="339" t="s">
        <v>6</v>
      </c>
      <c r="M19" s="325"/>
      <c r="N19" s="339" t="s">
        <v>6</v>
      </c>
      <c r="O19" s="259"/>
    </row>
    <row r="20" spans="2:15" ht="35.1" customHeight="1" x14ac:dyDescent="0.15">
      <c r="B20" s="276"/>
      <c r="C20" s="240"/>
      <c r="D20" s="45"/>
      <c r="E20" s="331"/>
      <c r="F20" s="332"/>
      <c r="G20" s="336"/>
      <c r="H20" s="337"/>
      <c r="I20" s="337"/>
      <c r="J20" s="338"/>
      <c r="K20" s="326"/>
      <c r="L20" s="328"/>
      <c r="M20" s="326"/>
      <c r="N20" s="328"/>
      <c r="O20" s="259"/>
    </row>
    <row r="21" spans="2:15" ht="35.1" customHeight="1" x14ac:dyDescent="0.15">
      <c r="B21" s="275">
        <v>8</v>
      </c>
      <c r="C21" s="239">
        <f>決算報告書!C21</f>
        <v>2019</v>
      </c>
      <c r="D21" s="22" t="s">
        <v>14</v>
      </c>
      <c r="E21" s="329"/>
      <c r="F21" s="330"/>
      <c r="G21" s="333"/>
      <c r="H21" s="334"/>
      <c r="I21" s="334"/>
      <c r="J21" s="335"/>
      <c r="K21" s="325"/>
      <c r="L21" s="339" t="s">
        <v>6</v>
      </c>
      <c r="M21" s="325"/>
      <c r="N21" s="339" t="s">
        <v>6</v>
      </c>
      <c r="O21" s="230"/>
    </row>
    <row r="22" spans="2:15" ht="35.1" customHeight="1" x14ac:dyDescent="0.15">
      <c r="B22" s="276"/>
      <c r="C22" s="240"/>
      <c r="D22" s="45"/>
      <c r="E22" s="331"/>
      <c r="F22" s="332"/>
      <c r="G22" s="336"/>
      <c r="H22" s="337"/>
      <c r="I22" s="337"/>
      <c r="J22" s="338"/>
      <c r="K22" s="326"/>
      <c r="L22" s="328"/>
      <c r="M22" s="326"/>
      <c r="N22" s="328"/>
      <c r="O22" s="231"/>
    </row>
    <row r="23" spans="2:15" ht="35.1" customHeight="1" x14ac:dyDescent="0.15">
      <c r="B23" s="275">
        <v>9</v>
      </c>
      <c r="C23" s="239">
        <f>決算報告書!C23</f>
        <v>2019</v>
      </c>
      <c r="D23" s="22" t="s">
        <v>14</v>
      </c>
      <c r="E23" s="329"/>
      <c r="F23" s="330"/>
      <c r="G23" s="333"/>
      <c r="H23" s="334"/>
      <c r="I23" s="334"/>
      <c r="J23" s="335"/>
      <c r="K23" s="325"/>
      <c r="L23" s="339" t="s">
        <v>6</v>
      </c>
      <c r="M23" s="325"/>
      <c r="N23" s="339" t="s">
        <v>6</v>
      </c>
      <c r="O23" s="259"/>
    </row>
    <row r="24" spans="2:15" ht="35.1" customHeight="1" x14ac:dyDescent="0.15">
      <c r="B24" s="276"/>
      <c r="C24" s="240"/>
      <c r="D24" s="45"/>
      <c r="E24" s="331"/>
      <c r="F24" s="332"/>
      <c r="G24" s="336"/>
      <c r="H24" s="337"/>
      <c r="I24" s="337"/>
      <c r="J24" s="338"/>
      <c r="K24" s="326"/>
      <c r="L24" s="328"/>
      <c r="M24" s="326"/>
      <c r="N24" s="328"/>
      <c r="O24" s="259"/>
    </row>
    <row r="25" spans="2:15" ht="35.1" customHeight="1" x14ac:dyDescent="0.15">
      <c r="B25" s="275">
        <v>10</v>
      </c>
      <c r="C25" s="239">
        <f>決算報告書!C25</f>
        <v>2019</v>
      </c>
      <c r="D25" s="22" t="s">
        <v>14</v>
      </c>
      <c r="E25" s="329"/>
      <c r="F25" s="330"/>
      <c r="G25" s="333"/>
      <c r="H25" s="334"/>
      <c r="I25" s="334"/>
      <c r="J25" s="335"/>
      <c r="K25" s="325"/>
      <c r="L25" s="339" t="s">
        <v>6</v>
      </c>
      <c r="M25" s="325"/>
      <c r="N25" s="339" t="s">
        <v>6</v>
      </c>
      <c r="O25" s="230"/>
    </row>
    <row r="26" spans="2:15" ht="35.1" customHeight="1" x14ac:dyDescent="0.15">
      <c r="B26" s="276"/>
      <c r="C26" s="240"/>
      <c r="D26" s="45"/>
      <c r="E26" s="331"/>
      <c r="F26" s="332"/>
      <c r="G26" s="336"/>
      <c r="H26" s="337"/>
      <c r="I26" s="337"/>
      <c r="J26" s="338"/>
      <c r="K26" s="326"/>
      <c r="L26" s="328"/>
      <c r="M26" s="326"/>
      <c r="N26" s="328"/>
      <c r="O26" s="231"/>
    </row>
    <row r="27" spans="2:15" ht="35.1" customHeight="1" x14ac:dyDescent="0.15">
      <c r="B27" s="275">
        <v>11</v>
      </c>
      <c r="C27" s="239">
        <f>決算報告書!C27</f>
        <v>2019</v>
      </c>
      <c r="D27" s="22" t="s">
        <v>14</v>
      </c>
      <c r="E27" s="329"/>
      <c r="F27" s="330"/>
      <c r="G27" s="333"/>
      <c r="H27" s="334"/>
      <c r="I27" s="334"/>
      <c r="J27" s="335"/>
      <c r="K27" s="325"/>
      <c r="L27" s="339" t="s">
        <v>6</v>
      </c>
      <c r="M27" s="325"/>
      <c r="N27" s="339" t="s">
        <v>6</v>
      </c>
      <c r="O27" s="232"/>
    </row>
    <row r="28" spans="2:15" ht="35.1" customHeight="1" x14ac:dyDescent="0.15">
      <c r="B28" s="276"/>
      <c r="C28" s="240"/>
      <c r="D28" s="45"/>
      <c r="E28" s="331"/>
      <c r="F28" s="332"/>
      <c r="G28" s="336"/>
      <c r="H28" s="337"/>
      <c r="I28" s="337"/>
      <c r="J28" s="338"/>
      <c r="K28" s="326"/>
      <c r="L28" s="328"/>
      <c r="M28" s="326"/>
      <c r="N28" s="328"/>
      <c r="O28" s="233"/>
    </row>
    <row r="29" spans="2:15" ht="35.1" customHeight="1" x14ac:dyDescent="0.15">
      <c r="B29" s="275">
        <v>12</v>
      </c>
      <c r="C29" s="239">
        <f>決算報告書!C29</f>
        <v>2019</v>
      </c>
      <c r="D29" s="22" t="s">
        <v>14</v>
      </c>
      <c r="E29" s="329"/>
      <c r="F29" s="330"/>
      <c r="G29" s="333"/>
      <c r="H29" s="334"/>
      <c r="I29" s="334"/>
      <c r="J29" s="335"/>
      <c r="K29" s="325"/>
      <c r="L29" s="327" t="s">
        <v>6</v>
      </c>
      <c r="M29" s="325"/>
      <c r="N29" s="339" t="s">
        <v>6</v>
      </c>
      <c r="O29" s="232"/>
    </row>
    <row r="30" spans="2:15" ht="35.1" customHeight="1" x14ac:dyDescent="0.15">
      <c r="B30" s="276"/>
      <c r="C30" s="240"/>
      <c r="D30" s="45"/>
      <c r="E30" s="331"/>
      <c r="F30" s="332"/>
      <c r="G30" s="336"/>
      <c r="H30" s="337"/>
      <c r="I30" s="337"/>
      <c r="J30" s="338"/>
      <c r="K30" s="326"/>
      <c r="L30" s="328"/>
      <c r="M30" s="326"/>
      <c r="N30" s="328"/>
      <c r="O30" s="234"/>
    </row>
    <row r="31" spans="2:15" ht="35.1" customHeight="1" x14ac:dyDescent="0.15">
      <c r="B31" s="275">
        <v>13</v>
      </c>
      <c r="C31" s="239">
        <f>決算報告書!C31</f>
        <v>2019</v>
      </c>
      <c r="D31" s="22" t="s">
        <v>14</v>
      </c>
      <c r="E31" s="329"/>
      <c r="F31" s="330"/>
      <c r="G31" s="333"/>
      <c r="H31" s="334"/>
      <c r="I31" s="334"/>
      <c r="J31" s="335"/>
      <c r="K31" s="325"/>
      <c r="L31" s="339" t="s">
        <v>6</v>
      </c>
      <c r="M31" s="325"/>
      <c r="N31" s="339" t="s">
        <v>6</v>
      </c>
      <c r="O31" s="230"/>
    </row>
    <row r="32" spans="2:15" ht="35.1" customHeight="1" x14ac:dyDescent="0.15">
      <c r="B32" s="276"/>
      <c r="C32" s="240"/>
      <c r="D32" s="45"/>
      <c r="E32" s="331"/>
      <c r="F32" s="332"/>
      <c r="G32" s="336"/>
      <c r="H32" s="337"/>
      <c r="I32" s="337"/>
      <c r="J32" s="338"/>
      <c r="K32" s="326"/>
      <c r="L32" s="328"/>
      <c r="M32" s="326"/>
      <c r="N32" s="328"/>
      <c r="O32" s="231"/>
    </row>
    <row r="33" spans="2:15" ht="35.1" customHeight="1" x14ac:dyDescent="0.15">
      <c r="B33" s="275">
        <v>14</v>
      </c>
      <c r="C33" s="239">
        <f>決算報告書!C33</f>
        <v>2019</v>
      </c>
      <c r="D33" s="22" t="s">
        <v>14</v>
      </c>
      <c r="E33" s="329"/>
      <c r="F33" s="330"/>
      <c r="G33" s="333"/>
      <c r="H33" s="334"/>
      <c r="I33" s="334"/>
      <c r="J33" s="335"/>
      <c r="K33" s="325"/>
      <c r="L33" s="327" t="s">
        <v>6</v>
      </c>
      <c r="M33" s="325"/>
      <c r="N33" s="327" t="s">
        <v>6</v>
      </c>
      <c r="O33" s="232"/>
    </row>
    <row r="34" spans="2:15" ht="35.1" customHeight="1" x14ac:dyDescent="0.15">
      <c r="B34" s="276"/>
      <c r="C34" s="240"/>
      <c r="D34" s="45"/>
      <c r="E34" s="331"/>
      <c r="F34" s="332"/>
      <c r="G34" s="336"/>
      <c r="H34" s="337"/>
      <c r="I34" s="337"/>
      <c r="J34" s="338"/>
      <c r="K34" s="326"/>
      <c r="L34" s="328"/>
      <c r="M34" s="326"/>
      <c r="N34" s="328"/>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20"/>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O40"/>
  <sheetViews>
    <sheetView topLeftCell="A6" zoomScale="85" zoomScaleNormal="85" workbookViewId="0">
      <selection activeCell="K7" sqref="K7:K8"/>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99" t="s">
        <v>72</v>
      </c>
      <c r="C1" s="299"/>
      <c r="D1" s="299"/>
      <c r="E1" s="299"/>
      <c r="F1" s="299"/>
      <c r="G1" s="299"/>
      <c r="H1" s="299"/>
      <c r="I1" s="299"/>
      <c r="J1" s="299"/>
      <c r="K1" s="299"/>
      <c r="L1" s="299"/>
      <c r="M1" s="299"/>
      <c r="N1" s="299"/>
      <c r="O1" s="299"/>
    </row>
    <row r="2" spans="2:15" ht="35.1" customHeight="1" thickBot="1" x14ac:dyDescent="0.2">
      <c r="B2" s="148" t="s">
        <v>50</v>
      </c>
      <c r="C2" s="149"/>
      <c r="D2" s="80">
        <f>決算報告書!D2</f>
        <v>0</v>
      </c>
      <c r="E2" s="150" t="s">
        <v>51</v>
      </c>
      <c r="F2" s="151"/>
      <c r="G2" s="340">
        <f>決算報告書!G2</f>
        <v>0</v>
      </c>
      <c r="H2" s="341"/>
      <c r="I2" s="341"/>
      <c r="J2" s="341"/>
      <c r="K2" s="341"/>
      <c r="L2" s="341"/>
      <c r="M2" s="341"/>
      <c r="N2" s="341"/>
      <c r="O2" s="342"/>
    </row>
    <row r="3" spans="2:15" ht="35.1" customHeight="1" thickTop="1" thickBot="1" x14ac:dyDescent="0.2">
      <c r="B3" s="150" t="s">
        <v>32</v>
      </c>
      <c r="C3" s="151"/>
      <c r="D3" s="81">
        <f>決算報告書!D3</f>
        <v>0</v>
      </c>
      <c r="E3" s="150" t="s">
        <v>45</v>
      </c>
      <c r="F3" s="152"/>
      <c r="G3" s="340">
        <f>決算報告書!G3</f>
        <v>0</v>
      </c>
      <c r="H3" s="341"/>
      <c r="I3" s="341"/>
      <c r="J3" s="341"/>
      <c r="K3" s="341"/>
      <c r="L3" s="341"/>
      <c r="M3" s="341"/>
      <c r="N3" s="341"/>
      <c r="O3" s="342"/>
    </row>
    <row r="4" spans="2:15" ht="24.95" customHeight="1" thickBot="1" x14ac:dyDescent="0.2"/>
    <row r="5" spans="2:15" ht="24.95" customHeight="1" x14ac:dyDescent="0.15">
      <c r="B5" s="271" t="s">
        <v>68</v>
      </c>
      <c r="C5" s="273" t="s">
        <v>1</v>
      </c>
      <c r="D5" s="23" t="s">
        <v>2</v>
      </c>
      <c r="E5" s="226" t="s">
        <v>47</v>
      </c>
      <c r="F5" s="227"/>
      <c r="G5" s="226" t="s">
        <v>49</v>
      </c>
      <c r="H5" s="305"/>
      <c r="I5" s="305"/>
      <c r="J5" s="227"/>
      <c r="K5" s="226" t="s">
        <v>3</v>
      </c>
      <c r="L5" s="227"/>
      <c r="M5" s="266" t="s">
        <v>31</v>
      </c>
      <c r="N5" s="267"/>
      <c r="O5" s="260" t="s">
        <v>4</v>
      </c>
    </row>
    <row r="6" spans="2:15" ht="24.95" customHeight="1" x14ac:dyDescent="0.15">
      <c r="B6" s="272"/>
      <c r="C6" s="274"/>
      <c r="D6" s="24" t="s">
        <v>48</v>
      </c>
      <c r="E6" s="228"/>
      <c r="F6" s="229"/>
      <c r="G6" s="228"/>
      <c r="H6" s="306"/>
      <c r="I6" s="306"/>
      <c r="J6" s="229"/>
      <c r="K6" s="228"/>
      <c r="L6" s="229"/>
      <c r="M6" s="268"/>
      <c r="N6" s="269"/>
      <c r="O6" s="261"/>
    </row>
    <row r="7" spans="2:15" ht="35.1" customHeight="1" x14ac:dyDescent="0.15">
      <c r="B7" s="275">
        <v>15</v>
      </c>
      <c r="C7" s="239">
        <f>決算報告書!C7</f>
        <v>2019</v>
      </c>
      <c r="D7" s="22" t="s">
        <v>14</v>
      </c>
      <c r="E7" s="329"/>
      <c r="F7" s="330"/>
      <c r="G7" s="333"/>
      <c r="H7" s="334"/>
      <c r="I7" s="334"/>
      <c r="J7" s="335"/>
      <c r="K7" s="325"/>
      <c r="L7" s="339" t="s">
        <v>6</v>
      </c>
      <c r="M7" s="325"/>
      <c r="N7" s="339" t="s">
        <v>6</v>
      </c>
      <c r="O7" s="259"/>
    </row>
    <row r="8" spans="2:15" ht="35.1" customHeight="1" x14ac:dyDescent="0.15">
      <c r="B8" s="276"/>
      <c r="C8" s="240"/>
      <c r="D8" s="45"/>
      <c r="E8" s="331"/>
      <c r="F8" s="332"/>
      <c r="G8" s="336"/>
      <c r="H8" s="337"/>
      <c r="I8" s="337"/>
      <c r="J8" s="338"/>
      <c r="K8" s="326"/>
      <c r="L8" s="328"/>
      <c r="M8" s="326"/>
      <c r="N8" s="328"/>
      <c r="O8" s="259"/>
    </row>
    <row r="9" spans="2:15" ht="35.1" customHeight="1" x14ac:dyDescent="0.15">
      <c r="B9" s="275">
        <v>16</v>
      </c>
      <c r="C9" s="239">
        <f>決算報告書!C9</f>
        <v>2019</v>
      </c>
      <c r="D9" s="22" t="s">
        <v>14</v>
      </c>
      <c r="E9" s="329"/>
      <c r="F9" s="330"/>
      <c r="G9" s="333"/>
      <c r="H9" s="334"/>
      <c r="I9" s="334"/>
      <c r="J9" s="335"/>
      <c r="K9" s="325"/>
      <c r="L9" s="339" t="s">
        <v>6</v>
      </c>
      <c r="M9" s="325"/>
      <c r="N9" s="339" t="s">
        <v>6</v>
      </c>
      <c r="O9" s="259"/>
    </row>
    <row r="10" spans="2:15" ht="35.1" customHeight="1" x14ac:dyDescent="0.15">
      <c r="B10" s="276"/>
      <c r="C10" s="240"/>
      <c r="D10" s="45"/>
      <c r="E10" s="331"/>
      <c r="F10" s="332"/>
      <c r="G10" s="336"/>
      <c r="H10" s="337"/>
      <c r="I10" s="337"/>
      <c r="J10" s="338"/>
      <c r="K10" s="326"/>
      <c r="L10" s="328"/>
      <c r="M10" s="326"/>
      <c r="N10" s="328"/>
      <c r="O10" s="259"/>
    </row>
    <row r="11" spans="2:15" ht="35.1" customHeight="1" x14ac:dyDescent="0.15">
      <c r="B11" s="275">
        <v>17</v>
      </c>
      <c r="C11" s="239">
        <f>決算報告書!C11</f>
        <v>2019</v>
      </c>
      <c r="D11" s="22" t="s">
        <v>14</v>
      </c>
      <c r="E11" s="329"/>
      <c r="F11" s="330"/>
      <c r="G11" s="333"/>
      <c r="H11" s="334"/>
      <c r="I11" s="334"/>
      <c r="J11" s="335"/>
      <c r="K11" s="325"/>
      <c r="L11" s="339" t="s">
        <v>6</v>
      </c>
      <c r="M11" s="325"/>
      <c r="N11" s="339" t="s">
        <v>6</v>
      </c>
      <c r="O11" s="230"/>
    </row>
    <row r="12" spans="2:15" ht="35.1" customHeight="1" x14ac:dyDescent="0.15">
      <c r="B12" s="276"/>
      <c r="C12" s="240"/>
      <c r="D12" s="45"/>
      <c r="E12" s="331"/>
      <c r="F12" s="332"/>
      <c r="G12" s="336"/>
      <c r="H12" s="337"/>
      <c r="I12" s="337"/>
      <c r="J12" s="338"/>
      <c r="K12" s="326"/>
      <c r="L12" s="328"/>
      <c r="M12" s="326"/>
      <c r="N12" s="328"/>
      <c r="O12" s="231"/>
    </row>
    <row r="13" spans="2:15" ht="35.1" customHeight="1" x14ac:dyDescent="0.15">
      <c r="B13" s="275">
        <v>18</v>
      </c>
      <c r="C13" s="239">
        <f>決算報告書!C13</f>
        <v>2019</v>
      </c>
      <c r="D13" s="22" t="s">
        <v>14</v>
      </c>
      <c r="E13" s="329"/>
      <c r="F13" s="330"/>
      <c r="G13" s="333"/>
      <c r="H13" s="334"/>
      <c r="I13" s="334"/>
      <c r="J13" s="335"/>
      <c r="K13" s="325"/>
      <c r="L13" s="339" t="s">
        <v>6</v>
      </c>
      <c r="M13" s="325"/>
      <c r="N13" s="339" t="s">
        <v>6</v>
      </c>
      <c r="O13" s="230"/>
    </row>
    <row r="14" spans="2:15" ht="35.1" customHeight="1" x14ac:dyDescent="0.15">
      <c r="B14" s="276"/>
      <c r="C14" s="240"/>
      <c r="D14" s="45"/>
      <c r="E14" s="331"/>
      <c r="F14" s="332"/>
      <c r="G14" s="336"/>
      <c r="H14" s="337"/>
      <c r="I14" s="337"/>
      <c r="J14" s="338"/>
      <c r="K14" s="326"/>
      <c r="L14" s="328"/>
      <c r="M14" s="326"/>
      <c r="N14" s="328"/>
      <c r="O14" s="231"/>
    </row>
    <row r="15" spans="2:15" ht="35.1" customHeight="1" x14ac:dyDescent="0.15">
      <c r="B15" s="275">
        <v>19</v>
      </c>
      <c r="C15" s="239">
        <f>決算報告書!C15</f>
        <v>2019</v>
      </c>
      <c r="D15" s="22" t="s">
        <v>14</v>
      </c>
      <c r="E15" s="329"/>
      <c r="F15" s="330"/>
      <c r="G15" s="333"/>
      <c r="H15" s="334"/>
      <c r="I15" s="334"/>
      <c r="J15" s="335"/>
      <c r="K15" s="325"/>
      <c r="L15" s="339" t="s">
        <v>6</v>
      </c>
      <c r="M15" s="325"/>
      <c r="N15" s="339" t="s">
        <v>6</v>
      </c>
      <c r="O15" s="259"/>
    </row>
    <row r="16" spans="2:15" ht="35.1" customHeight="1" x14ac:dyDescent="0.15">
      <c r="B16" s="276"/>
      <c r="C16" s="240"/>
      <c r="D16" s="45"/>
      <c r="E16" s="331"/>
      <c r="F16" s="332"/>
      <c r="G16" s="336"/>
      <c r="H16" s="337"/>
      <c r="I16" s="337"/>
      <c r="J16" s="338"/>
      <c r="K16" s="326"/>
      <c r="L16" s="328"/>
      <c r="M16" s="326"/>
      <c r="N16" s="328"/>
      <c r="O16" s="259"/>
    </row>
    <row r="17" spans="2:15" ht="35.1" customHeight="1" x14ac:dyDescent="0.15">
      <c r="B17" s="275">
        <v>20</v>
      </c>
      <c r="C17" s="239">
        <f>決算報告書!C17</f>
        <v>2019</v>
      </c>
      <c r="D17" s="22" t="s">
        <v>14</v>
      </c>
      <c r="E17" s="329"/>
      <c r="F17" s="330"/>
      <c r="G17" s="333"/>
      <c r="H17" s="334"/>
      <c r="I17" s="334"/>
      <c r="J17" s="335"/>
      <c r="K17" s="325"/>
      <c r="L17" s="339" t="s">
        <v>6</v>
      </c>
      <c r="M17" s="325"/>
      <c r="N17" s="339" t="s">
        <v>6</v>
      </c>
      <c r="O17" s="230"/>
    </row>
    <row r="18" spans="2:15" ht="35.1" customHeight="1" x14ac:dyDescent="0.15">
      <c r="B18" s="276"/>
      <c r="C18" s="240"/>
      <c r="D18" s="45"/>
      <c r="E18" s="331"/>
      <c r="F18" s="332"/>
      <c r="G18" s="336"/>
      <c r="H18" s="337"/>
      <c r="I18" s="337"/>
      <c r="J18" s="338"/>
      <c r="K18" s="326"/>
      <c r="L18" s="328"/>
      <c r="M18" s="326"/>
      <c r="N18" s="328"/>
      <c r="O18" s="231"/>
    </row>
    <row r="19" spans="2:15" ht="35.1" customHeight="1" x14ac:dyDescent="0.15">
      <c r="B19" s="275">
        <v>21</v>
      </c>
      <c r="C19" s="239">
        <f>決算報告書!C19</f>
        <v>2019</v>
      </c>
      <c r="D19" s="22" t="s">
        <v>14</v>
      </c>
      <c r="E19" s="329"/>
      <c r="F19" s="330"/>
      <c r="G19" s="333"/>
      <c r="H19" s="334"/>
      <c r="I19" s="334"/>
      <c r="J19" s="335"/>
      <c r="K19" s="325"/>
      <c r="L19" s="339" t="s">
        <v>6</v>
      </c>
      <c r="M19" s="325"/>
      <c r="N19" s="339" t="s">
        <v>6</v>
      </c>
      <c r="O19" s="259"/>
    </row>
    <row r="20" spans="2:15" ht="35.1" customHeight="1" x14ac:dyDescent="0.15">
      <c r="B20" s="276"/>
      <c r="C20" s="240"/>
      <c r="D20" s="45"/>
      <c r="E20" s="331"/>
      <c r="F20" s="332"/>
      <c r="G20" s="336"/>
      <c r="H20" s="337"/>
      <c r="I20" s="337"/>
      <c r="J20" s="338"/>
      <c r="K20" s="326"/>
      <c r="L20" s="328"/>
      <c r="M20" s="326"/>
      <c r="N20" s="328"/>
      <c r="O20" s="259"/>
    </row>
    <row r="21" spans="2:15" ht="35.1" customHeight="1" x14ac:dyDescent="0.15">
      <c r="B21" s="275">
        <v>22</v>
      </c>
      <c r="C21" s="239">
        <f>決算報告書!C21</f>
        <v>2019</v>
      </c>
      <c r="D21" s="22" t="s">
        <v>14</v>
      </c>
      <c r="E21" s="329"/>
      <c r="F21" s="330"/>
      <c r="G21" s="333"/>
      <c r="H21" s="334"/>
      <c r="I21" s="334"/>
      <c r="J21" s="335"/>
      <c r="K21" s="325"/>
      <c r="L21" s="339" t="s">
        <v>6</v>
      </c>
      <c r="M21" s="325"/>
      <c r="N21" s="339" t="s">
        <v>6</v>
      </c>
      <c r="O21" s="230"/>
    </row>
    <row r="22" spans="2:15" ht="35.1" customHeight="1" x14ac:dyDescent="0.15">
      <c r="B22" s="276"/>
      <c r="C22" s="240"/>
      <c r="D22" s="45"/>
      <c r="E22" s="331"/>
      <c r="F22" s="332"/>
      <c r="G22" s="336"/>
      <c r="H22" s="337"/>
      <c r="I22" s="337"/>
      <c r="J22" s="338"/>
      <c r="K22" s="326"/>
      <c r="L22" s="328"/>
      <c r="M22" s="326"/>
      <c r="N22" s="328"/>
      <c r="O22" s="231"/>
    </row>
    <row r="23" spans="2:15" ht="35.1" customHeight="1" x14ac:dyDescent="0.15">
      <c r="B23" s="275">
        <v>23</v>
      </c>
      <c r="C23" s="239">
        <f>決算報告書!C23</f>
        <v>2019</v>
      </c>
      <c r="D23" s="22" t="s">
        <v>14</v>
      </c>
      <c r="E23" s="329"/>
      <c r="F23" s="330"/>
      <c r="G23" s="333"/>
      <c r="H23" s="334"/>
      <c r="I23" s="334"/>
      <c r="J23" s="335"/>
      <c r="K23" s="325"/>
      <c r="L23" s="339" t="s">
        <v>6</v>
      </c>
      <c r="M23" s="325"/>
      <c r="N23" s="339" t="s">
        <v>6</v>
      </c>
      <c r="O23" s="259"/>
    </row>
    <row r="24" spans="2:15" ht="35.1" customHeight="1" x14ac:dyDescent="0.15">
      <c r="B24" s="276"/>
      <c r="C24" s="240"/>
      <c r="D24" s="45"/>
      <c r="E24" s="331"/>
      <c r="F24" s="332"/>
      <c r="G24" s="336"/>
      <c r="H24" s="337"/>
      <c r="I24" s="337"/>
      <c r="J24" s="338"/>
      <c r="K24" s="326"/>
      <c r="L24" s="328"/>
      <c r="M24" s="326"/>
      <c r="N24" s="328"/>
      <c r="O24" s="259"/>
    </row>
    <row r="25" spans="2:15" ht="35.1" customHeight="1" x14ac:dyDescent="0.15">
      <c r="B25" s="275">
        <v>24</v>
      </c>
      <c r="C25" s="239">
        <f>決算報告書!C25</f>
        <v>2019</v>
      </c>
      <c r="D25" s="22" t="s">
        <v>14</v>
      </c>
      <c r="E25" s="329"/>
      <c r="F25" s="330"/>
      <c r="G25" s="333"/>
      <c r="H25" s="334"/>
      <c r="I25" s="334"/>
      <c r="J25" s="335"/>
      <c r="K25" s="325"/>
      <c r="L25" s="339" t="s">
        <v>6</v>
      </c>
      <c r="M25" s="325"/>
      <c r="N25" s="339" t="s">
        <v>6</v>
      </c>
      <c r="O25" s="230"/>
    </row>
    <row r="26" spans="2:15" ht="35.1" customHeight="1" x14ac:dyDescent="0.15">
      <c r="B26" s="276"/>
      <c r="C26" s="240"/>
      <c r="D26" s="45"/>
      <c r="E26" s="331"/>
      <c r="F26" s="332"/>
      <c r="G26" s="336"/>
      <c r="H26" s="337"/>
      <c r="I26" s="337"/>
      <c r="J26" s="338"/>
      <c r="K26" s="326"/>
      <c r="L26" s="328"/>
      <c r="M26" s="326"/>
      <c r="N26" s="328"/>
      <c r="O26" s="231"/>
    </row>
    <row r="27" spans="2:15" ht="35.1" customHeight="1" x14ac:dyDescent="0.15">
      <c r="B27" s="275">
        <v>25</v>
      </c>
      <c r="C27" s="239">
        <f>決算報告書!C27</f>
        <v>2019</v>
      </c>
      <c r="D27" s="22" t="s">
        <v>14</v>
      </c>
      <c r="E27" s="329"/>
      <c r="F27" s="330"/>
      <c r="G27" s="333"/>
      <c r="H27" s="334"/>
      <c r="I27" s="334"/>
      <c r="J27" s="335"/>
      <c r="K27" s="325"/>
      <c r="L27" s="339" t="s">
        <v>6</v>
      </c>
      <c r="M27" s="325"/>
      <c r="N27" s="339" t="s">
        <v>6</v>
      </c>
      <c r="O27" s="232"/>
    </row>
    <row r="28" spans="2:15" ht="35.1" customHeight="1" x14ac:dyDescent="0.15">
      <c r="B28" s="276"/>
      <c r="C28" s="240"/>
      <c r="D28" s="45"/>
      <c r="E28" s="331"/>
      <c r="F28" s="332"/>
      <c r="G28" s="336"/>
      <c r="H28" s="337"/>
      <c r="I28" s="337"/>
      <c r="J28" s="338"/>
      <c r="K28" s="326"/>
      <c r="L28" s="328"/>
      <c r="M28" s="326"/>
      <c r="N28" s="328"/>
      <c r="O28" s="233"/>
    </row>
    <row r="29" spans="2:15" ht="35.1" customHeight="1" x14ac:dyDescent="0.15">
      <c r="B29" s="275">
        <v>26</v>
      </c>
      <c r="C29" s="239">
        <f>決算報告書!C29</f>
        <v>2019</v>
      </c>
      <c r="D29" s="22" t="s">
        <v>14</v>
      </c>
      <c r="E29" s="329"/>
      <c r="F29" s="330"/>
      <c r="G29" s="333"/>
      <c r="H29" s="334"/>
      <c r="I29" s="334"/>
      <c r="J29" s="335"/>
      <c r="K29" s="325"/>
      <c r="L29" s="327" t="s">
        <v>6</v>
      </c>
      <c r="M29" s="325"/>
      <c r="N29" s="339" t="s">
        <v>6</v>
      </c>
      <c r="O29" s="232"/>
    </row>
    <row r="30" spans="2:15" ht="35.1" customHeight="1" x14ac:dyDescent="0.15">
      <c r="B30" s="276"/>
      <c r="C30" s="240"/>
      <c r="D30" s="45"/>
      <c r="E30" s="331"/>
      <c r="F30" s="332"/>
      <c r="G30" s="336"/>
      <c r="H30" s="337"/>
      <c r="I30" s="337"/>
      <c r="J30" s="338"/>
      <c r="K30" s="326"/>
      <c r="L30" s="328"/>
      <c r="M30" s="326"/>
      <c r="N30" s="328"/>
      <c r="O30" s="234"/>
    </row>
    <row r="31" spans="2:15" ht="35.1" customHeight="1" x14ac:dyDescent="0.15">
      <c r="B31" s="275">
        <v>27</v>
      </c>
      <c r="C31" s="239">
        <f>決算報告書!C31</f>
        <v>2019</v>
      </c>
      <c r="D31" s="22" t="s">
        <v>14</v>
      </c>
      <c r="E31" s="329"/>
      <c r="F31" s="330"/>
      <c r="G31" s="333"/>
      <c r="H31" s="334"/>
      <c r="I31" s="334"/>
      <c r="J31" s="335"/>
      <c r="K31" s="325"/>
      <c r="L31" s="339" t="s">
        <v>6</v>
      </c>
      <c r="M31" s="325"/>
      <c r="N31" s="339" t="s">
        <v>6</v>
      </c>
      <c r="O31" s="230"/>
    </row>
    <row r="32" spans="2:15" ht="35.1" customHeight="1" x14ac:dyDescent="0.15">
      <c r="B32" s="276"/>
      <c r="C32" s="240"/>
      <c r="D32" s="45"/>
      <c r="E32" s="331"/>
      <c r="F32" s="332"/>
      <c r="G32" s="336"/>
      <c r="H32" s="337"/>
      <c r="I32" s="337"/>
      <c r="J32" s="338"/>
      <c r="K32" s="326"/>
      <c r="L32" s="328"/>
      <c r="M32" s="326"/>
      <c r="N32" s="328"/>
      <c r="O32" s="231"/>
    </row>
    <row r="33" spans="2:15" ht="35.1" customHeight="1" x14ac:dyDescent="0.15">
      <c r="B33" s="275">
        <v>28</v>
      </c>
      <c r="C33" s="239">
        <f>決算報告書!C33</f>
        <v>2019</v>
      </c>
      <c r="D33" s="22" t="s">
        <v>14</v>
      </c>
      <c r="E33" s="329"/>
      <c r="F33" s="330"/>
      <c r="G33" s="333"/>
      <c r="H33" s="334"/>
      <c r="I33" s="334"/>
      <c r="J33" s="335"/>
      <c r="K33" s="325"/>
      <c r="L33" s="327" t="s">
        <v>6</v>
      </c>
      <c r="M33" s="325"/>
      <c r="N33" s="327" t="s">
        <v>6</v>
      </c>
      <c r="O33" s="232"/>
    </row>
    <row r="34" spans="2:15" ht="35.1" customHeight="1" x14ac:dyDescent="0.15">
      <c r="B34" s="276"/>
      <c r="C34" s="240"/>
      <c r="D34" s="45"/>
      <c r="E34" s="331"/>
      <c r="F34" s="332"/>
      <c r="G34" s="336"/>
      <c r="H34" s="337"/>
      <c r="I34" s="337"/>
      <c r="J34" s="338"/>
      <c r="K34" s="326"/>
      <c r="L34" s="328"/>
      <c r="M34" s="326"/>
      <c r="N34" s="328"/>
      <c r="O34" s="234"/>
    </row>
    <row r="35" spans="2:15" ht="35.1" customHeight="1" x14ac:dyDescent="0.15">
      <c r="B35" s="253" t="s">
        <v>7</v>
      </c>
      <c r="C35" s="254"/>
      <c r="D35" s="255"/>
      <c r="E35" s="291"/>
      <c r="F35" s="292"/>
      <c r="G35" s="292"/>
      <c r="H35" s="292"/>
      <c r="I35" s="292"/>
      <c r="J35" s="293"/>
      <c r="K35" s="297">
        <f>SUM(K7:K34)</f>
        <v>0</v>
      </c>
      <c r="L35" s="88" t="s">
        <v>6</v>
      </c>
      <c r="M35" s="297">
        <f>SUM(M7:M34)</f>
        <v>0</v>
      </c>
      <c r="N35" s="88" t="s">
        <v>6</v>
      </c>
      <c r="O35" s="248"/>
    </row>
    <row r="36" spans="2:15" ht="35.1" customHeight="1" thickBot="1" x14ac:dyDescent="0.2">
      <c r="B36" s="256"/>
      <c r="C36" s="257"/>
      <c r="D36" s="258"/>
      <c r="E36" s="294"/>
      <c r="F36" s="295"/>
      <c r="G36" s="295"/>
      <c r="H36" s="295"/>
      <c r="I36" s="295"/>
      <c r="J36" s="296"/>
      <c r="K36" s="298"/>
      <c r="L36" s="89"/>
      <c r="M36" s="298"/>
      <c r="N36" s="89"/>
      <c r="O36" s="249"/>
    </row>
    <row r="37" spans="2:15" ht="12" customHeight="1" x14ac:dyDescent="0.15">
      <c r="B37" s="245"/>
      <c r="C37" s="245"/>
      <c r="D37" s="245"/>
      <c r="E37" s="245"/>
      <c r="F37" s="245"/>
      <c r="G37" s="245"/>
      <c r="H37" s="245"/>
      <c r="I37" s="245"/>
      <c r="J37" s="245"/>
      <c r="K37" s="245"/>
    </row>
    <row r="38" spans="2:15" ht="13.5" x14ac:dyDescent="0.15">
      <c r="B38" s="37"/>
      <c r="C38" s="246"/>
      <c r="D38" s="247"/>
      <c r="E38" s="247"/>
      <c r="F38" s="247"/>
      <c r="G38" s="247"/>
      <c r="H38" s="247"/>
      <c r="I38" s="247"/>
      <c r="J38" s="247"/>
      <c r="K38" s="247"/>
    </row>
    <row r="39" spans="2:15" ht="13.5" x14ac:dyDescent="0.15">
      <c r="B39" s="4"/>
      <c r="C39" s="246"/>
      <c r="D39" s="247"/>
      <c r="E39" s="247"/>
      <c r="F39" s="247"/>
      <c r="G39" s="247"/>
      <c r="H39" s="247"/>
      <c r="I39" s="247"/>
      <c r="J39" s="247"/>
      <c r="K39" s="247"/>
    </row>
    <row r="40" spans="2:15" ht="13.5" x14ac:dyDescent="0.15">
      <c r="B40" s="4"/>
      <c r="C40" s="246"/>
      <c r="D40" s="247"/>
      <c r="E40" s="247"/>
      <c r="F40" s="247"/>
      <c r="G40" s="247"/>
      <c r="H40" s="247"/>
      <c r="I40" s="247"/>
      <c r="J40" s="247"/>
      <c r="K40" s="247"/>
    </row>
  </sheetData>
  <sheetProtection password="C714" sheet="1" objects="1" scenarios="1" selectLockedCells="1"/>
  <mergeCells count="151">
    <mergeCell ref="B1:O1"/>
    <mergeCell ref="B2:C2"/>
    <mergeCell ref="E2:F2"/>
    <mergeCell ref="G2:O2"/>
    <mergeCell ref="B3:C3"/>
    <mergeCell ref="E3:F3"/>
    <mergeCell ref="G3:O3"/>
    <mergeCell ref="O5:O6"/>
    <mergeCell ref="B7:B8"/>
    <mergeCell ref="C7:C8"/>
    <mergeCell ref="E7:F8"/>
    <mergeCell ref="G7:J8"/>
    <mergeCell ref="K7:K8"/>
    <mergeCell ref="L7:L8"/>
    <mergeCell ref="M7:M8"/>
    <mergeCell ref="N7:N8"/>
    <mergeCell ref="O7:O8"/>
    <mergeCell ref="B5:B6"/>
    <mergeCell ref="C5:C6"/>
    <mergeCell ref="E5:F6"/>
    <mergeCell ref="G5:J6"/>
    <mergeCell ref="K5:L6"/>
    <mergeCell ref="M5:N6"/>
    <mergeCell ref="M9:M10"/>
    <mergeCell ref="N9:N10"/>
    <mergeCell ref="O9:O10"/>
    <mergeCell ref="B11:B12"/>
    <mergeCell ref="C11:C12"/>
    <mergeCell ref="E11:F12"/>
    <mergeCell ref="G11:J12"/>
    <mergeCell ref="K11:K12"/>
    <mergeCell ref="L11:L12"/>
    <mergeCell ref="M11:M12"/>
    <mergeCell ref="B9:B10"/>
    <mergeCell ref="C9:C10"/>
    <mergeCell ref="E9:F10"/>
    <mergeCell ref="G9:J10"/>
    <mergeCell ref="K9:K10"/>
    <mergeCell ref="L9:L10"/>
    <mergeCell ref="N11:N12"/>
    <mergeCell ref="O11:O12"/>
    <mergeCell ref="B13:B14"/>
    <mergeCell ref="C13:C14"/>
    <mergeCell ref="E13:F14"/>
    <mergeCell ref="G13:J14"/>
    <mergeCell ref="K13:K14"/>
    <mergeCell ref="L13:L14"/>
    <mergeCell ref="M13:M14"/>
    <mergeCell ref="N13:N14"/>
    <mergeCell ref="O13:O14"/>
    <mergeCell ref="B15:B16"/>
    <mergeCell ref="C15:C16"/>
    <mergeCell ref="E15:F16"/>
    <mergeCell ref="G15:J16"/>
    <mergeCell ref="K15:K16"/>
    <mergeCell ref="L15:L16"/>
    <mergeCell ref="M15:M16"/>
    <mergeCell ref="N15:N16"/>
    <mergeCell ref="O15:O16"/>
    <mergeCell ref="M17:M18"/>
    <mergeCell ref="N17:N18"/>
    <mergeCell ref="O17:O18"/>
    <mergeCell ref="B19:B20"/>
    <mergeCell ref="C19:C20"/>
    <mergeCell ref="E19:F20"/>
    <mergeCell ref="G19:J20"/>
    <mergeCell ref="K19:K20"/>
    <mergeCell ref="L19:L20"/>
    <mergeCell ref="M19:M20"/>
    <mergeCell ref="B17:B18"/>
    <mergeCell ref="C17:C18"/>
    <mergeCell ref="E17:F18"/>
    <mergeCell ref="G17:J18"/>
    <mergeCell ref="K17:K18"/>
    <mergeCell ref="L17:L18"/>
    <mergeCell ref="N19:N20"/>
    <mergeCell ref="O19:O20"/>
    <mergeCell ref="B21:B22"/>
    <mergeCell ref="C21:C22"/>
    <mergeCell ref="E21:F22"/>
    <mergeCell ref="G21:J22"/>
    <mergeCell ref="K21:K22"/>
    <mergeCell ref="L21:L22"/>
    <mergeCell ref="M21:M22"/>
    <mergeCell ref="N21:N22"/>
    <mergeCell ref="O21:O22"/>
    <mergeCell ref="B23:B24"/>
    <mergeCell ref="C23:C24"/>
    <mergeCell ref="E23:F24"/>
    <mergeCell ref="G23:J24"/>
    <mergeCell ref="K23:K24"/>
    <mergeCell ref="L23:L24"/>
    <mergeCell ref="M23:M24"/>
    <mergeCell ref="N23:N24"/>
    <mergeCell ref="O23:O24"/>
    <mergeCell ref="M25:M26"/>
    <mergeCell ref="N25:N26"/>
    <mergeCell ref="O25:O26"/>
    <mergeCell ref="B27:B28"/>
    <mergeCell ref="C27:C28"/>
    <mergeCell ref="E27:F28"/>
    <mergeCell ref="G27:J28"/>
    <mergeCell ref="K27:K28"/>
    <mergeCell ref="L27:L28"/>
    <mergeCell ref="M27:M28"/>
    <mergeCell ref="B25:B26"/>
    <mergeCell ref="C25:C26"/>
    <mergeCell ref="E25:F26"/>
    <mergeCell ref="G25:J26"/>
    <mergeCell ref="K25:K26"/>
    <mergeCell ref="L25:L26"/>
    <mergeCell ref="N27:N28"/>
    <mergeCell ref="O27:O28"/>
    <mergeCell ref="B29:B30"/>
    <mergeCell ref="C29:C30"/>
    <mergeCell ref="E29:F30"/>
    <mergeCell ref="G29:J30"/>
    <mergeCell ref="K29:K30"/>
    <mergeCell ref="L29:L30"/>
    <mergeCell ref="M29:M30"/>
    <mergeCell ref="N29:N30"/>
    <mergeCell ref="O29:O30"/>
    <mergeCell ref="B31:B32"/>
    <mergeCell ref="C31:C32"/>
    <mergeCell ref="E31:F32"/>
    <mergeCell ref="G31:J32"/>
    <mergeCell ref="K31:K32"/>
    <mergeCell ref="L31:L32"/>
    <mergeCell ref="M31:M32"/>
    <mergeCell ref="N31:N32"/>
    <mergeCell ref="O31:O32"/>
    <mergeCell ref="B37:K37"/>
    <mergeCell ref="C38:K38"/>
    <mergeCell ref="C39:K39"/>
    <mergeCell ref="C40:K40"/>
    <mergeCell ref="M33:M34"/>
    <mergeCell ref="N33:N34"/>
    <mergeCell ref="O33:O34"/>
    <mergeCell ref="B35:D36"/>
    <mergeCell ref="E35:J36"/>
    <mergeCell ref="K35:K36"/>
    <mergeCell ref="L35:L36"/>
    <mergeCell ref="M35:M36"/>
    <mergeCell ref="N35:N36"/>
    <mergeCell ref="O35:O36"/>
    <mergeCell ref="B33:B34"/>
    <mergeCell ref="C33:C34"/>
    <mergeCell ref="E33:F34"/>
    <mergeCell ref="G33:J34"/>
    <mergeCell ref="K33:K34"/>
    <mergeCell ref="L33:L34"/>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28</vt:i4>
      </vt:variant>
    </vt:vector>
  </HeadingPairs>
  <TitlesOfParts>
    <vt:vector size="55" baseType="lpstr">
      <vt:lpstr>申請金額の書き方(申請時)</vt:lpstr>
      <vt:lpstr>書き方 </vt:lpstr>
      <vt:lpstr>決算報告書</vt:lpstr>
      <vt:lpstr>１人件費(1)</vt:lpstr>
      <vt:lpstr>１人件費 (2)</vt:lpstr>
      <vt:lpstr>１人件費 (3)</vt:lpstr>
      <vt:lpstr>２資料・印刷費</vt:lpstr>
      <vt:lpstr>３旅費・交通費(1)</vt:lpstr>
      <vt:lpstr>３旅費・交通費 (2)</vt:lpstr>
      <vt:lpstr>３旅費・交通費 (3)</vt:lpstr>
      <vt:lpstr>３旅費・交通費 (4)</vt:lpstr>
      <vt:lpstr>４協力者謝金(1)</vt:lpstr>
      <vt:lpstr>４協力者謝金 (2)</vt:lpstr>
      <vt:lpstr>５会議費</vt:lpstr>
      <vt:lpstr>６研修費</vt:lpstr>
      <vt:lpstr>７委託費</vt:lpstr>
      <vt:lpstr>８器具・備品費</vt:lpstr>
      <vt:lpstr>9 リース費</vt:lpstr>
      <vt:lpstr>10 通信・運搬費</vt:lpstr>
      <vt:lpstr>11 消耗品費(1)</vt:lpstr>
      <vt:lpstr>11 消耗品費 (2)</vt:lpstr>
      <vt:lpstr>11 消耗品費 (3)</vt:lpstr>
      <vt:lpstr>12 広報費</vt:lpstr>
      <vt:lpstr>13 施設等維持経費</vt:lpstr>
      <vt:lpstr>14  雑費(１)</vt:lpstr>
      <vt:lpstr>14  雑費 (2)</vt:lpstr>
      <vt:lpstr>14  雑費 (3)</vt:lpstr>
      <vt:lpstr>'10 通信・運搬費'!Print_Area</vt:lpstr>
      <vt:lpstr>'11 消耗品費 (2)'!Print_Area</vt:lpstr>
      <vt:lpstr>'11 消耗品費 (3)'!Print_Area</vt:lpstr>
      <vt:lpstr>'11 消耗品費(1)'!Print_Area</vt:lpstr>
      <vt:lpstr>'12 広報費'!Print_Area</vt:lpstr>
      <vt:lpstr>'13 施設等維持経費'!Print_Area</vt:lpstr>
      <vt:lpstr>'14  雑費 (2)'!Print_Area</vt:lpstr>
      <vt:lpstr>'14  雑費 (3)'!Print_Area</vt:lpstr>
      <vt:lpstr>'14  雑費(１)'!Print_Area</vt:lpstr>
      <vt:lpstr>'１人件費 (2)'!Print_Area</vt:lpstr>
      <vt:lpstr>'１人件費 (3)'!Print_Area</vt:lpstr>
      <vt:lpstr>'１人件費(1)'!Print_Area</vt:lpstr>
      <vt:lpstr>'２資料・印刷費'!Print_Area</vt:lpstr>
      <vt:lpstr>'３旅費・交通費 (2)'!Print_Area</vt:lpstr>
      <vt:lpstr>'３旅費・交通費 (3)'!Print_Area</vt:lpstr>
      <vt:lpstr>'３旅費・交通費 (4)'!Print_Area</vt:lpstr>
      <vt:lpstr>'３旅費・交通費(1)'!Print_Area</vt:lpstr>
      <vt:lpstr>'４協力者謝金 (2)'!Print_Area</vt:lpstr>
      <vt:lpstr>'４協力者謝金(1)'!Print_Area</vt:lpstr>
      <vt:lpstr>'５会議費'!Print_Area</vt:lpstr>
      <vt:lpstr>'６研修費'!Print_Area</vt:lpstr>
      <vt:lpstr>'７委託費'!Print_Area</vt:lpstr>
      <vt:lpstr>'８器具・備品費'!Print_Area</vt:lpstr>
      <vt:lpstr>'9 リース費'!Print_Area</vt:lpstr>
      <vt:lpstr>決算報告書!Print_Area</vt:lpstr>
      <vt:lpstr>'書き方 '!Print_Area</vt:lpstr>
      <vt:lpstr>'申請金額の書き方(申請時)'!Print_Area</vt:lpstr>
      <vt:lpstr>決算報告書_G3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益田 由美</dc:creator>
  <cp:keywords/>
  <dc:description/>
  <cp:lastModifiedBy>関根 未来</cp:lastModifiedBy>
  <cp:revision/>
  <cp:lastPrinted>2019-04-18T05:41:29Z</cp:lastPrinted>
  <dcterms:created xsi:type="dcterms:W3CDTF">2015-03-04T08:15:45Z</dcterms:created>
  <dcterms:modified xsi:type="dcterms:W3CDTF">2019-11-19T08:17:08Z</dcterms:modified>
  <cp:category/>
  <cp:contentStatus/>
</cp:coreProperties>
</file>