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masuda-y\Desktop\"/>
    </mc:Choice>
  </mc:AlternateContent>
  <bookViews>
    <workbookView xWindow="0" yWindow="0" windowWidth="28800" windowHeight="11910" tabRatio="774" firstSheet="1" activeTab="2"/>
  </bookViews>
  <sheets>
    <sheet name="申請金額の書き方(申請時)" sheetId="5" state="hidden" r:id="rId1"/>
    <sheet name="書き方 " sheetId="10" r:id="rId2"/>
    <sheet name="決算報告書" sheetId="4" r:id="rId3"/>
    <sheet name="１人件費(1)" sheetId="11" r:id="rId4"/>
    <sheet name="１人件費 (2)" sheetId="30" r:id="rId5"/>
    <sheet name="１人件費 (3)" sheetId="31" r:id="rId6"/>
    <sheet name="２資料・印刷費" sheetId="13" r:id="rId7"/>
    <sheet name="３旅費・交通費(1)" sheetId="14" r:id="rId8"/>
    <sheet name="３旅費・交通費 (2)" sheetId="26" r:id="rId9"/>
    <sheet name="３旅費・交通費 (3)" sheetId="27" r:id="rId10"/>
    <sheet name="３旅費・交通費 (4)" sheetId="32" r:id="rId11"/>
    <sheet name="４協力者謝金(1)" sheetId="15" r:id="rId12"/>
    <sheet name="４協力者謝金 (2)" sheetId="33" r:id="rId13"/>
    <sheet name="５会議費" sheetId="16" r:id="rId14"/>
    <sheet name="６研修費" sheetId="17" r:id="rId15"/>
    <sheet name="７委託費" sheetId="18" r:id="rId16"/>
    <sheet name="８器具・備品費" sheetId="19" r:id="rId17"/>
    <sheet name="9 リース費" sheetId="20" r:id="rId18"/>
    <sheet name="10 通信・運搬費" sheetId="21" r:id="rId19"/>
    <sheet name="11 消耗品費(1)" sheetId="22" r:id="rId20"/>
    <sheet name="11 消耗品費 (2)" sheetId="36" r:id="rId21"/>
    <sheet name="11 消耗品費 (3)" sheetId="37" r:id="rId22"/>
    <sheet name="12 広報費" sheetId="23" r:id="rId23"/>
    <sheet name="13 施設等維持経費" sheetId="24" r:id="rId24"/>
    <sheet name="14  雑費(１)" sheetId="25" r:id="rId25"/>
    <sheet name="14  雑費 (2)" sheetId="34" r:id="rId26"/>
    <sheet name="14  雑費 (3)" sheetId="35" r:id="rId27"/>
  </sheets>
  <definedNames>
    <definedName name="_xlnm.Print_Area" localSheetId="18">'10 通信・運搬費'!$A$1:$P$37</definedName>
    <definedName name="_xlnm.Print_Area" localSheetId="20">'11 消耗品費 (2)'!$A$1:$P$37</definedName>
    <definedName name="_xlnm.Print_Area" localSheetId="21">'11 消耗品費 (3)'!$A$1:$P$37</definedName>
    <definedName name="_xlnm.Print_Area" localSheetId="19">'11 消耗品費(1)'!$A$1:$P$37</definedName>
    <definedName name="_xlnm.Print_Area" localSheetId="22">'12 広報費'!$A$1:$P$37</definedName>
    <definedName name="_xlnm.Print_Area" localSheetId="23">'13 施設等維持経費'!$A$1:$P$37</definedName>
    <definedName name="_xlnm.Print_Area" localSheetId="25">'14  雑費 (2)'!$A$1:$P$37</definedName>
    <definedName name="_xlnm.Print_Area" localSheetId="26">'14  雑費 (3)'!$A$1:$P$37</definedName>
    <definedName name="_xlnm.Print_Area" localSheetId="24">'14  雑費(１)'!$A$1:$P$37</definedName>
    <definedName name="_xlnm.Print_Area" localSheetId="4">'１人件費 (2)'!$A$1:$O$37</definedName>
    <definedName name="_xlnm.Print_Area" localSheetId="5">'１人件費 (3)'!$A$1:$O$37</definedName>
    <definedName name="_xlnm.Print_Area" localSheetId="3">'１人件費(1)'!$A$1:$O$37</definedName>
    <definedName name="_xlnm.Print_Area" localSheetId="6">'２資料・印刷費'!$A$1:$P$37</definedName>
    <definedName name="_xlnm.Print_Area" localSheetId="8">'３旅費・交通費 (2)'!$A$1:$P$37</definedName>
    <definedName name="_xlnm.Print_Area" localSheetId="9">'３旅費・交通費 (3)'!$A$1:$P$37</definedName>
    <definedName name="_xlnm.Print_Area" localSheetId="10">'３旅費・交通費 (4)'!$A$1:$P$37</definedName>
    <definedName name="_xlnm.Print_Area" localSheetId="7">'３旅費・交通費(1)'!$A$1:$P$37</definedName>
    <definedName name="_xlnm.Print_Area" localSheetId="12">'４協力者謝金 (2)'!$A$1:$P$37</definedName>
    <definedName name="_xlnm.Print_Area" localSheetId="11">'４協力者謝金(1)'!$A$1:$P$37</definedName>
    <definedName name="_xlnm.Print_Area" localSheetId="13">'５会議費'!$A$1:$P$37</definedName>
    <definedName name="_xlnm.Print_Area" localSheetId="14">'６研修費'!$A$1:$P$37</definedName>
    <definedName name="_xlnm.Print_Area" localSheetId="15">'７委託費'!$A$1:$P$37</definedName>
    <definedName name="_xlnm.Print_Area" localSheetId="16">'８器具・備品費'!$A$1:$P$37</definedName>
    <definedName name="_xlnm.Print_Area" localSheetId="17">'9 リース費'!$A$1:$P$37</definedName>
    <definedName name="_xlnm.Print_Area" localSheetId="2">決算報告書!$A$1:$P$37</definedName>
    <definedName name="_xlnm.Print_Area" localSheetId="1">'書き方 '!$A$1:$P$37</definedName>
    <definedName name="_xlnm.Print_Area" localSheetId="0">'申請金額の書き方(申請時)'!$A$1:$P$37</definedName>
    <definedName name="決算報告書_G3">'８器具・備品費'!$G$3</definedName>
  </definedNames>
  <calcPr calcId="152511"/>
</workbook>
</file>

<file path=xl/calcChain.xml><?xml version="1.0" encoding="utf-8"?>
<calcChain xmlns="http://schemas.openxmlformats.org/spreadsheetml/2006/main">
  <c r="G3" i="35" l="1"/>
  <c r="M35" i="37"/>
  <c r="K35" i="37"/>
  <c r="C7" i="37"/>
  <c r="G3" i="37"/>
  <c r="D3" i="37"/>
  <c r="G2" i="37"/>
  <c r="D2" i="37"/>
  <c r="M35" i="36"/>
  <c r="K35" i="36"/>
  <c r="C7" i="36"/>
  <c r="G3" i="36"/>
  <c r="D3" i="36"/>
  <c r="G2" i="36"/>
  <c r="D2" i="36"/>
  <c r="C9" i="4"/>
  <c r="C9" i="34" s="1"/>
  <c r="C7" i="35"/>
  <c r="C7" i="34"/>
  <c r="C7" i="25"/>
  <c r="C7" i="24"/>
  <c r="C7" i="23"/>
  <c r="C7" i="22"/>
  <c r="C7" i="21"/>
  <c r="C7" i="20"/>
  <c r="C7" i="19"/>
  <c r="C7" i="18"/>
  <c r="C7" i="17"/>
  <c r="C7" i="16"/>
  <c r="C7" i="33"/>
  <c r="C7" i="15"/>
  <c r="C7" i="32"/>
  <c r="C7" i="27"/>
  <c r="C7" i="26"/>
  <c r="C7" i="14"/>
  <c r="C7" i="13"/>
  <c r="C7" i="31"/>
  <c r="C7" i="30"/>
  <c r="C7" i="11"/>
  <c r="C11" i="4" l="1"/>
  <c r="C11" i="18" s="1"/>
  <c r="C9" i="13"/>
  <c r="C9" i="26"/>
  <c r="C9" i="17"/>
  <c r="C9" i="19"/>
  <c r="C9" i="25"/>
  <c r="C9" i="35"/>
  <c r="C9" i="36"/>
  <c r="C9" i="37"/>
  <c r="C9" i="30"/>
  <c r="C9" i="32"/>
  <c r="C9" i="33"/>
  <c r="C9" i="21"/>
  <c r="C9" i="23"/>
  <c r="C11" i="14"/>
  <c r="C11" i="33"/>
  <c r="C11" i="23"/>
  <c r="C11" i="34"/>
  <c r="C13" i="4"/>
  <c r="C11" i="32"/>
  <c r="C11" i="16"/>
  <c r="C11" i="21"/>
  <c r="C9" i="11"/>
  <c r="C9" i="31"/>
  <c r="C9" i="14"/>
  <c r="C9" i="27"/>
  <c r="C9" i="15"/>
  <c r="C9" i="16"/>
  <c r="C9" i="18"/>
  <c r="C9" i="20"/>
  <c r="C9" i="22"/>
  <c r="C9" i="24"/>
  <c r="C11" i="30" l="1"/>
  <c r="C11" i="24"/>
  <c r="C11" i="31"/>
  <c r="C13" i="37"/>
  <c r="C13" i="36"/>
  <c r="C11" i="35"/>
  <c r="C11" i="22"/>
  <c r="C11" i="20"/>
  <c r="C11" i="15"/>
  <c r="C11" i="27"/>
  <c r="C11" i="11"/>
  <c r="C11" i="36"/>
  <c r="C11" i="25"/>
  <c r="C11" i="19"/>
  <c r="C11" i="17"/>
  <c r="C11" i="26"/>
  <c r="C11" i="13"/>
  <c r="C11" i="37"/>
  <c r="C13" i="24"/>
  <c r="C13" i="21"/>
  <c r="C15" i="4"/>
  <c r="C13" i="34"/>
  <c r="C13" i="23"/>
  <c r="C13" i="18"/>
  <c r="C13" i="33"/>
  <c r="C13" i="14"/>
  <c r="C13" i="30"/>
  <c r="C13" i="22"/>
  <c r="C13" i="19"/>
  <c r="C13" i="25"/>
  <c r="C13" i="20"/>
  <c r="C13" i="17"/>
  <c r="C13" i="27"/>
  <c r="C13" i="13"/>
  <c r="C13" i="35"/>
  <c r="C13" i="15"/>
  <c r="C13" i="32"/>
  <c r="C13" i="11"/>
  <c r="C13" i="16"/>
  <c r="C13" i="26"/>
  <c r="C13" i="31"/>
  <c r="M35" i="35"/>
  <c r="K35" i="35"/>
  <c r="D3" i="35"/>
  <c r="G2" i="35"/>
  <c r="D2" i="35"/>
  <c r="M35" i="34"/>
  <c r="K35" i="34"/>
  <c r="G3" i="34"/>
  <c r="D3" i="34"/>
  <c r="G2" i="34"/>
  <c r="D2" i="34"/>
  <c r="M35" i="33"/>
  <c r="K35" i="33"/>
  <c r="G3" i="33"/>
  <c r="D3" i="33"/>
  <c r="G2" i="33"/>
  <c r="D2" i="33"/>
  <c r="M35" i="32"/>
  <c r="K35" i="32"/>
  <c r="G3" i="32"/>
  <c r="D3" i="32"/>
  <c r="G2" i="32"/>
  <c r="D2" i="32"/>
  <c r="C15" i="37" l="1"/>
  <c r="C15" i="36"/>
  <c r="C17" i="4"/>
  <c r="C15" i="34"/>
  <c r="C15" i="23"/>
  <c r="C15" i="18"/>
  <c r="C15" i="25"/>
  <c r="C15" i="20"/>
  <c r="C15" i="17"/>
  <c r="C15" i="27"/>
  <c r="C15" i="13"/>
  <c r="C15" i="35"/>
  <c r="C15" i="22"/>
  <c r="C15" i="19"/>
  <c r="C15" i="15"/>
  <c r="C15" i="26"/>
  <c r="C15" i="11"/>
  <c r="C15" i="24"/>
  <c r="C15" i="21"/>
  <c r="C15" i="32"/>
  <c r="C15" i="14"/>
  <c r="C15" i="16"/>
  <c r="C15" i="33"/>
  <c r="C15" i="31"/>
  <c r="C15" i="30"/>
  <c r="M35" i="31"/>
  <c r="K35" i="31"/>
  <c r="G3" i="31"/>
  <c r="D3" i="31"/>
  <c r="G2" i="31"/>
  <c r="D2" i="31"/>
  <c r="M35" i="30"/>
  <c r="K35" i="30"/>
  <c r="G3" i="30"/>
  <c r="D3" i="30"/>
  <c r="G2" i="30"/>
  <c r="D2" i="30"/>
  <c r="K35" i="27"/>
  <c r="K35" i="26"/>
  <c r="M35" i="27"/>
  <c r="G3" i="27"/>
  <c r="D3" i="27"/>
  <c r="G2" i="27"/>
  <c r="D2" i="27"/>
  <c r="D3" i="25"/>
  <c r="D3" i="24"/>
  <c r="D3" i="23"/>
  <c r="D3" i="22"/>
  <c r="D3" i="21"/>
  <c r="D3" i="20"/>
  <c r="D3" i="19"/>
  <c r="D3" i="18"/>
  <c r="D3" i="17"/>
  <c r="D3" i="16"/>
  <c r="D3" i="15"/>
  <c r="D3" i="26"/>
  <c r="D3" i="14"/>
  <c r="D3" i="13"/>
  <c r="D3" i="11"/>
  <c r="D2" i="25"/>
  <c r="D2" i="24"/>
  <c r="D2" i="23"/>
  <c r="D2" i="22"/>
  <c r="D2" i="21"/>
  <c r="D2" i="20"/>
  <c r="D2" i="19"/>
  <c r="D2" i="18"/>
  <c r="D2" i="16"/>
  <c r="D2" i="15"/>
  <c r="D2" i="26"/>
  <c r="D2" i="14"/>
  <c r="D2" i="13"/>
  <c r="D2" i="11"/>
  <c r="G3" i="25"/>
  <c r="G3" i="24"/>
  <c r="G3" i="23"/>
  <c r="G3" i="22"/>
  <c r="G3" i="21"/>
  <c r="G3" i="20"/>
  <c r="G3" i="19"/>
  <c r="G3" i="18"/>
  <c r="G3" i="17"/>
  <c r="G3" i="16"/>
  <c r="G3" i="15"/>
  <c r="G3" i="26"/>
  <c r="G3" i="14"/>
  <c r="G3" i="13"/>
  <c r="G3" i="11"/>
  <c r="G2" i="25"/>
  <c r="G2" i="24"/>
  <c r="G2" i="23"/>
  <c r="G2" i="22"/>
  <c r="G2" i="21"/>
  <c r="G2" i="20"/>
  <c r="G2" i="19"/>
  <c r="G2" i="18"/>
  <c r="G2" i="17"/>
  <c r="G2" i="16"/>
  <c r="G2" i="15"/>
  <c r="G2" i="26"/>
  <c r="G2" i="14"/>
  <c r="G2" i="13"/>
  <c r="G2" i="11"/>
  <c r="K35" i="11"/>
  <c r="K7" i="4" s="1"/>
  <c r="C17" i="37" l="1"/>
  <c r="C17" i="36"/>
  <c r="C17" i="25"/>
  <c r="C17" i="20"/>
  <c r="C17" i="35"/>
  <c r="C17" i="22"/>
  <c r="C17" i="19"/>
  <c r="C17" i="15"/>
  <c r="C17" i="26"/>
  <c r="C17" i="11"/>
  <c r="C17" i="24"/>
  <c r="C17" i="21"/>
  <c r="C17" i="16"/>
  <c r="C17" i="32"/>
  <c r="C17" i="31"/>
  <c r="C19" i="4"/>
  <c r="C17" i="34"/>
  <c r="C17" i="23"/>
  <c r="C17" i="27"/>
  <c r="C17" i="33"/>
  <c r="C17" i="30"/>
  <c r="C17" i="18"/>
  <c r="C17" i="17"/>
  <c r="C17" i="13"/>
  <c r="C17" i="14"/>
  <c r="M35" i="26"/>
  <c r="C19" i="37" l="1"/>
  <c r="C19" i="36"/>
  <c r="C19" i="35"/>
  <c r="C19" i="22"/>
  <c r="C19" i="19"/>
  <c r="C19" i="24"/>
  <c r="C19" i="21"/>
  <c r="C19" i="16"/>
  <c r="C19" i="32"/>
  <c r="C19" i="31"/>
  <c r="C19" i="25"/>
  <c r="C21" i="4"/>
  <c r="C19" i="34"/>
  <c r="C19" i="23"/>
  <c r="C19" i="18"/>
  <c r="C19" i="33"/>
  <c r="C19" i="14"/>
  <c r="C19" i="30"/>
  <c r="C19" i="20"/>
  <c r="C19" i="15"/>
  <c r="C19" i="11"/>
  <c r="C19" i="17"/>
  <c r="C19" i="13"/>
  <c r="C19" i="26"/>
  <c r="C19" i="27"/>
  <c r="M35" i="25"/>
  <c r="M33" i="4" s="1"/>
  <c r="K35" i="25"/>
  <c r="K33" i="4" s="1"/>
  <c r="M35" i="24"/>
  <c r="M31" i="4" s="1"/>
  <c r="K35" i="24"/>
  <c r="K31" i="4" s="1"/>
  <c r="M35" i="23"/>
  <c r="M29" i="4" s="1"/>
  <c r="K35" i="23"/>
  <c r="K29" i="4" s="1"/>
  <c r="M35" i="22"/>
  <c r="M27" i="4" s="1"/>
  <c r="K35" i="22"/>
  <c r="K27" i="4" s="1"/>
  <c r="M35" i="21"/>
  <c r="M25" i="4" s="1"/>
  <c r="K35" i="21"/>
  <c r="K25" i="4" s="1"/>
  <c r="M35" i="20"/>
  <c r="M23" i="4" s="1"/>
  <c r="K35" i="20"/>
  <c r="K23" i="4" s="1"/>
  <c r="C21" i="37" l="1"/>
  <c r="C21" i="36"/>
  <c r="C21" i="24"/>
  <c r="C21" i="21"/>
  <c r="C23" i="4"/>
  <c r="C21" i="34"/>
  <c r="C21" i="23"/>
  <c r="C21" i="18"/>
  <c r="C21" i="33"/>
  <c r="C21" i="14"/>
  <c r="C21" i="30"/>
  <c r="C21" i="22"/>
  <c r="C21" i="19"/>
  <c r="C21" i="25"/>
  <c r="C21" i="20"/>
  <c r="C21" i="17"/>
  <c r="C21" i="27"/>
  <c r="C21" i="13"/>
  <c r="C21" i="35"/>
  <c r="C21" i="16"/>
  <c r="C21" i="26"/>
  <c r="C21" i="31"/>
  <c r="C21" i="15"/>
  <c r="C21" i="32"/>
  <c r="C21" i="11"/>
  <c r="M35" i="19"/>
  <c r="M21" i="4" s="1"/>
  <c r="K35" i="19"/>
  <c r="K21" i="4" s="1"/>
  <c r="C23" i="37" l="1"/>
  <c r="C23" i="36"/>
  <c r="C25" i="4"/>
  <c r="C23" i="34"/>
  <c r="C23" i="23"/>
  <c r="C23" i="18"/>
  <c r="C23" i="25"/>
  <c r="C23" i="20"/>
  <c r="C23" i="17"/>
  <c r="C23" i="27"/>
  <c r="C23" i="13"/>
  <c r="C23" i="24"/>
  <c r="C23" i="21"/>
  <c r="C23" i="35"/>
  <c r="C23" i="22"/>
  <c r="C23" i="19"/>
  <c r="C23" i="15"/>
  <c r="C23" i="26"/>
  <c r="C23" i="11"/>
  <c r="C23" i="16"/>
  <c r="C23" i="33"/>
  <c r="C23" i="31"/>
  <c r="C23" i="30"/>
  <c r="C23" i="32"/>
  <c r="C23" i="14"/>
  <c r="M35" i="18"/>
  <c r="M19" i="4" s="1"/>
  <c r="K35" i="18"/>
  <c r="K19" i="4" s="1"/>
  <c r="M35" i="17"/>
  <c r="M17" i="4" s="1"/>
  <c r="K35" i="17"/>
  <c r="K17" i="4" s="1"/>
  <c r="M35" i="16"/>
  <c r="M15" i="4" s="1"/>
  <c r="K35" i="16"/>
  <c r="K15" i="4" s="1"/>
  <c r="M35" i="15"/>
  <c r="M13" i="4" s="1"/>
  <c r="K35" i="15"/>
  <c r="K13" i="4" s="1"/>
  <c r="M35" i="14"/>
  <c r="M11" i="4" s="1"/>
  <c r="K35" i="14"/>
  <c r="K11" i="4" s="1"/>
  <c r="M35" i="13"/>
  <c r="M9" i="4" s="1"/>
  <c r="K35" i="13"/>
  <c r="K9" i="4" s="1"/>
  <c r="M35" i="11"/>
  <c r="M7" i="4" s="1"/>
  <c r="C25" i="37" l="1"/>
  <c r="C25" i="36"/>
  <c r="C25" i="25"/>
  <c r="C25" i="20"/>
  <c r="C25" i="35"/>
  <c r="C25" i="22"/>
  <c r="C25" i="19"/>
  <c r="C25" i="15"/>
  <c r="C25" i="26"/>
  <c r="C25" i="11"/>
  <c r="C27" i="4"/>
  <c r="C25" i="23"/>
  <c r="C25" i="18"/>
  <c r="C25" i="24"/>
  <c r="C25" i="21"/>
  <c r="C25" i="16"/>
  <c r="C25" i="32"/>
  <c r="C25" i="31"/>
  <c r="C25" i="34"/>
  <c r="C25" i="17"/>
  <c r="C25" i="13"/>
  <c r="C25" i="14"/>
  <c r="C25" i="27"/>
  <c r="C25" i="33"/>
  <c r="C25" i="30"/>
  <c r="M35" i="10"/>
  <c r="K35" i="10"/>
  <c r="I35" i="10"/>
  <c r="G35" i="10"/>
  <c r="E35" i="10"/>
  <c r="C27" i="37" l="1"/>
  <c r="C27" i="36"/>
  <c r="C27" i="35"/>
  <c r="C27" i="22"/>
  <c r="C27" i="19"/>
  <c r="C27" i="24"/>
  <c r="C27" i="21"/>
  <c r="C27" i="16"/>
  <c r="C27" i="32"/>
  <c r="C27" i="31"/>
  <c r="C27" i="20"/>
  <c r="C27" i="17"/>
  <c r="C29" i="4"/>
  <c r="C27" i="34"/>
  <c r="C27" i="23"/>
  <c r="C27" i="18"/>
  <c r="C27" i="33"/>
  <c r="C27" i="14"/>
  <c r="C27" i="30"/>
  <c r="C27" i="25"/>
  <c r="C27" i="26"/>
  <c r="C27" i="27"/>
  <c r="C27" i="15"/>
  <c r="C27" i="11"/>
  <c r="C27" i="13"/>
  <c r="M35" i="5"/>
  <c r="K35" i="5"/>
  <c r="I35" i="5"/>
  <c r="G35" i="5"/>
  <c r="E35" i="5"/>
  <c r="M35" i="4"/>
  <c r="K35" i="4"/>
  <c r="I35" i="4"/>
  <c r="G35" i="4"/>
  <c r="E35" i="4"/>
  <c r="C29" i="37" l="1"/>
  <c r="C29" i="36"/>
  <c r="C29" i="24"/>
  <c r="C29" i="21"/>
  <c r="C31" i="4"/>
  <c r="C29" i="34"/>
  <c r="C29" i="23"/>
  <c r="C29" i="18"/>
  <c r="C29" i="33"/>
  <c r="C29" i="14"/>
  <c r="C29" i="30"/>
  <c r="C29" i="25"/>
  <c r="C29" i="20"/>
  <c r="C29" i="17"/>
  <c r="C29" i="27"/>
  <c r="C29" i="13"/>
  <c r="C29" i="35"/>
  <c r="C29" i="22"/>
  <c r="C29" i="19"/>
  <c r="C29" i="15"/>
  <c r="C29" i="32"/>
  <c r="C29" i="11"/>
  <c r="C29" i="16"/>
  <c r="C29" i="26"/>
  <c r="C29" i="31"/>
  <c r="C31" i="37" l="1"/>
  <c r="C31" i="36"/>
  <c r="C33" i="4"/>
  <c r="C31" i="34"/>
  <c r="C31" i="23"/>
  <c r="C31" i="18"/>
  <c r="C31" i="25"/>
  <c r="C31" i="20"/>
  <c r="C31" i="17"/>
  <c r="C31" i="27"/>
  <c r="C31" i="13"/>
  <c r="C31" i="24"/>
  <c r="C31" i="35"/>
  <c r="C31" i="22"/>
  <c r="C31" i="19"/>
  <c r="C31" i="15"/>
  <c r="C31" i="26"/>
  <c r="C31" i="11"/>
  <c r="C31" i="21"/>
  <c r="C31" i="32"/>
  <c r="C31" i="14"/>
  <c r="C31" i="16"/>
  <c r="C31" i="33"/>
  <c r="C31" i="31"/>
  <c r="C31" i="30"/>
  <c r="C33" i="37" l="1"/>
  <c r="C33" i="36"/>
  <c r="C33" i="25"/>
  <c r="C33" i="20"/>
  <c r="C33" i="17"/>
  <c r="C33" i="35"/>
  <c r="C33" i="22"/>
  <c r="C33" i="19"/>
  <c r="C33" i="15"/>
  <c r="C33" i="26"/>
  <c r="C33" i="11"/>
  <c r="C33" i="23"/>
  <c r="C33" i="24"/>
  <c r="C33" i="21"/>
  <c r="C33" i="16"/>
  <c r="C33" i="32"/>
  <c r="C33" i="31"/>
  <c r="C33" i="34"/>
  <c r="C33" i="18"/>
  <c r="C33" i="27"/>
  <c r="C33" i="33"/>
  <c r="C33" i="30"/>
  <c r="C33" i="13"/>
  <c r="C33" i="14"/>
  <c r="D2" i="17"/>
</calcChain>
</file>

<file path=xl/comments1.xml><?xml version="1.0" encoding="utf-8"?>
<comments xmlns="http://schemas.openxmlformats.org/spreadsheetml/2006/main">
  <authors>
    <author>端山 桃子</author>
  </authors>
  <commentList>
    <comment ref="D2" authorId="0" shapeId="0">
      <text>
        <r>
          <rPr>
            <b/>
            <sz val="12"/>
            <color indexed="81"/>
            <rFont val="ＭＳ Ｐゴシック"/>
            <family val="3"/>
            <charset val="128"/>
            <scheme val="minor"/>
          </rPr>
          <t>申請時のIDを入力してください。</t>
        </r>
      </text>
    </comment>
    <comment ref="E7" authorId="0" shapeId="0">
      <text>
        <r>
          <rPr>
            <b/>
            <sz val="12"/>
            <color indexed="81"/>
            <rFont val="ＭＳ Ｐゴシック"/>
            <family val="3"/>
            <charset val="128"/>
          </rPr>
          <t>該当する費目の申請金額を記載してください。
この例の場合、スタッフ人件費と臨時アルバイトの総合計となります</t>
        </r>
        <r>
          <rPr>
            <b/>
            <sz val="11"/>
            <color indexed="81"/>
            <rFont val="ＭＳ Ｐゴシック"/>
            <family val="3"/>
            <charset val="128"/>
          </rPr>
          <t>。</t>
        </r>
      </text>
    </comment>
    <comment ref="D10" authorId="0" shapeId="0">
      <text>
        <r>
          <rPr>
            <b/>
            <sz val="12"/>
            <color indexed="81"/>
            <rFont val="ＭＳ Ｐゴシック"/>
            <family val="3"/>
            <charset val="128"/>
            <scheme val="minor"/>
          </rPr>
          <t>該当する費目の内容を、大まかに記載してください。</t>
        </r>
      </text>
    </comment>
    <comment ref="E17" authorId="0" shapeId="0">
      <text>
        <r>
          <rPr>
            <b/>
            <sz val="12"/>
            <color indexed="81"/>
            <rFont val="ＭＳ Ｐゴシック"/>
            <family val="3"/>
            <charset val="128"/>
            <scheme val="minor"/>
          </rPr>
          <t>申請の中に該当しない費目がある場合は、未記入のままにしてください。</t>
        </r>
      </text>
    </comment>
    <comment ref="E35" authorId="0" shapeId="0">
      <text>
        <r>
          <rPr>
            <b/>
            <sz val="12"/>
            <color indexed="81"/>
            <rFont val="ＭＳ Ｐゴシック"/>
            <family val="3"/>
            <charset val="128"/>
          </rPr>
          <t>申請金額の合計が自動計算されます。
手続きサービスの申請金額の欄に同じ金額を入力してください。</t>
        </r>
      </text>
    </comment>
  </commentList>
</comments>
</file>

<file path=xl/comments2.xml><?xml version="1.0" encoding="utf-8"?>
<comments xmlns="http://schemas.openxmlformats.org/spreadsheetml/2006/main">
  <authors>
    <author>益田 由美</author>
  </authors>
  <commentList>
    <comment ref="G2" authorId="0" shapeId="0">
      <text>
        <r>
          <rPr>
            <b/>
            <sz val="12"/>
            <color indexed="81"/>
            <rFont val="ＭＳ Ｐゴシック"/>
            <family val="3"/>
            <charset val="128"/>
          </rPr>
          <t xml:space="preserve">助成代表者
助成番号
団体名・所属
助成事業名
は全て入力してください。
決算報告書のシートを入力すれば各費目シートへ反映します
</t>
        </r>
      </text>
    </comment>
    <comment ref="K5" authorId="0" shapeId="0">
      <text>
        <r>
          <rPr>
            <b/>
            <sz val="14"/>
            <color indexed="81"/>
            <rFont val="ＭＳ Ｐゴシック"/>
            <family val="3"/>
            <charset val="128"/>
          </rPr>
          <t xml:space="preserve">実施金額
1～14の各費目のシートに領収書の金額を入力してください。
決算報告書には各シートの合計が表示されます。
</t>
        </r>
      </text>
    </comment>
    <comment ref="M5" authorId="0" shapeId="0">
      <text>
        <r>
          <rPr>
            <b/>
            <sz val="12"/>
            <color indexed="81"/>
            <rFont val="ＭＳ Ｐゴシック"/>
            <family val="3"/>
            <charset val="128"/>
          </rPr>
          <t xml:space="preserve">1～14の各費目のシートに領収書の金額のうち助成対象とする金額を入力してください。
決算報告書には各費目シートの合計金額が自動入力されます。
一番下の合計金額は採択金額を上回らないようにしてください。
</t>
        </r>
      </text>
    </comment>
    <comment ref="E33" authorId="0" shapeId="0">
      <text>
        <r>
          <rPr>
            <b/>
            <sz val="14"/>
            <color indexed="81"/>
            <rFont val="ＭＳ Ｐゴシック"/>
            <family val="3"/>
            <charset val="128"/>
          </rPr>
          <t>青でくくられたところは「執行計画書に記載した金額を記入してください。</t>
        </r>
      </text>
    </comment>
    <comment ref="J33" authorId="0" shapeId="0">
      <text>
        <r>
          <rPr>
            <b/>
            <sz val="12"/>
            <color indexed="81"/>
            <rFont val="ＭＳ Ｐゴシック"/>
            <family val="3"/>
            <charset val="128"/>
          </rPr>
          <t xml:space="preserve">赤でくくられたところは執行計画時の金額を記入してください。
変更届を既に届け出を行い、金額が変更になっている場合は最新の金額を記入してください。
</t>
        </r>
      </text>
    </comment>
  </commentList>
</comments>
</file>

<file path=xl/sharedStrings.xml><?xml version="1.0" encoding="utf-8"?>
<sst xmlns="http://schemas.openxmlformats.org/spreadsheetml/2006/main" count="1773" uniqueCount="87">
  <si>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</si>
  <si>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</si>
  <si>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</si>
  <si>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</si>
  <si>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</si>
  <si>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</si>
  <si>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</si>
  <si>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</si>
  <si>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助成事業申請金額</t>
    <rPh sb="0" eb="2">
      <t>ジョセイ</t>
    </rPh>
    <rPh sb="2" eb="4">
      <t>ジギョウ</t>
    </rPh>
    <rPh sb="4" eb="6">
      <t>シンセイ</t>
    </rPh>
    <rPh sb="6" eb="8">
      <t>キンガク</t>
    </rPh>
    <phoneticPr fontId="2"/>
  </si>
  <si>
    <t>採択金額</t>
    <rPh sb="0" eb="2">
      <t>サイタク</t>
    </rPh>
    <rPh sb="2" eb="4">
      <t>キンガク</t>
    </rPh>
    <phoneticPr fontId="2"/>
  </si>
  <si>
    <t>執行計画金額</t>
    <rPh sb="0" eb="2">
      <t>シッコウ</t>
    </rPh>
    <rPh sb="2" eb="4">
      <t>ケイカク</t>
    </rPh>
    <rPh sb="4" eb="6">
      <t>キンガク</t>
    </rPh>
    <phoneticPr fontId="2"/>
  </si>
  <si>
    <t>2017年度</t>
    <rPh sb="4" eb="6">
      <t>ネンド</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</si>
  <si>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</si>
  <si>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</si>
  <si>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</si>
  <si>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</si>
  <si>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</si>
  <si>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</si>
  <si>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</si>
  <si>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</si>
  <si>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</si>
  <si>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</si>
  <si>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</si>
  <si>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</si>
  <si>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</si>
  <si>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</si>
  <si>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</si>
  <si>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ID番号</t>
    <rPh sb="2" eb="4">
      <t>バンゴウ</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</si>
  <si>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</si>
  <si>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</si>
  <si>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</si>
  <si>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</si>
  <si>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助成番号</t>
    <rPh sb="0" eb="2">
      <t>ジョセイ</t>
    </rPh>
    <rPh sb="2" eb="4">
      <t>バンゴウ</t>
    </rPh>
    <phoneticPr fontId="2"/>
  </si>
  <si>
    <t>O170015</t>
    <phoneticPr fontId="2"/>
  </si>
  <si>
    <t>河川　花子</t>
    <rPh sb="0" eb="2">
      <t>カセン</t>
    </rPh>
    <rPh sb="3" eb="5">
      <t>ハナコ</t>
    </rPh>
    <phoneticPr fontId="2"/>
  </si>
  <si>
    <t>水難事故防止のための安全講習会</t>
    <rPh sb="0" eb="2">
      <t>スイナン</t>
    </rPh>
    <rPh sb="2" eb="4">
      <t>ジコ</t>
    </rPh>
    <rPh sb="4" eb="6">
      <t>ボウシ</t>
    </rPh>
    <rPh sb="10" eb="12">
      <t>アンゼン</t>
    </rPh>
    <rPh sb="12" eb="15">
      <t>コウシュウカイ</t>
    </rPh>
    <phoneticPr fontId="2"/>
  </si>
  <si>
    <t>配布資料印刷</t>
    <rPh sb="0" eb="2">
      <t>ハイフ</t>
    </rPh>
    <rPh sb="2" eb="4">
      <t>シリョウ</t>
    </rPh>
    <rPh sb="4" eb="6">
      <t>インサツ</t>
    </rPh>
    <phoneticPr fontId="2"/>
  </si>
  <si>
    <t>会場までの交通費</t>
    <rPh sb="0" eb="2">
      <t>カイジョウ</t>
    </rPh>
    <rPh sb="5" eb="8">
      <t>コウツウヒ</t>
    </rPh>
    <phoneticPr fontId="2"/>
  </si>
  <si>
    <t>講師謝金</t>
    <rPh sb="0" eb="2">
      <t>コウシ</t>
    </rPh>
    <rPh sb="2" eb="4">
      <t>シャキン</t>
    </rPh>
    <phoneticPr fontId="2"/>
  </si>
  <si>
    <t>会場費</t>
    <rPh sb="0" eb="2">
      <t>カイジョウ</t>
    </rPh>
    <rPh sb="2" eb="3">
      <t>ヒ</t>
    </rPh>
    <phoneticPr fontId="2"/>
  </si>
  <si>
    <t>ライフジャケットレンタル</t>
    <phoneticPr fontId="2"/>
  </si>
  <si>
    <t>文房具類</t>
    <rPh sb="0" eb="3">
      <t>ブンボウグ</t>
    </rPh>
    <rPh sb="3" eb="4">
      <t>ルイ</t>
    </rPh>
    <phoneticPr fontId="2"/>
  </si>
  <si>
    <t>保険代</t>
    <rPh sb="0" eb="3">
      <t>ホケンダイ</t>
    </rPh>
    <phoneticPr fontId="2"/>
  </si>
  <si>
    <t>レンタル品送料</t>
    <rPh sb="4" eb="5">
      <t>ヒン</t>
    </rPh>
    <rPh sb="5" eb="7">
      <t>ソウリョウ</t>
    </rPh>
    <phoneticPr fontId="2"/>
  </si>
  <si>
    <t>臨時アルバイト</t>
    <rPh sb="0" eb="2">
      <t>リンジ</t>
    </rPh>
    <phoneticPr fontId="2"/>
  </si>
  <si>
    <t>助成事業名</t>
    <rPh sb="0" eb="2">
      <t>ジョセイ</t>
    </rPh>
    <rPh sb="2" eb="4">
      <t>ジギョウ</t>
    </rPh>
    <rPh sb="4" eb="5">
      <t>メイ</t>
    </rPh>
    <phoneticPr fontId="2"/>
  </si>
  <si>
    <t>助成金に関する決算報告書</t>
    <rPh sb="0" eb="2">
      <t>ジョセイ</t>
    </rPh>
    <rPh sb="2" eb="3">
      <t>キン</t>
    </rPh>
    <rPh sb="4" eb="5">
      <t>カン</t>
    </rPh>
    <rPh sb="7" eb="9">
      <t>ケッサン</t>
    </rPh>
    <rPh sb="9" eb="12">
      <t>ホウコクショ</t>
    </rPh>
    <phoneticPr fontId="2"/>
  </si>
  <si>
    <t>領収書No.</t>
    <rPh sb="0" eb="3">
      <t>リョウシュウショ</t>
    </rPh>
    <phoneticPr fontId="2"/>
  </si>
  <si>
    <t>日付</t>
    <rPh sb="0" eb="2">
      <t>ヒヅケ</t>
    </rPh>
    <phoneticPr fontId="2"/>
  </si>
  <si>
    <t>内容</t>
    <rPh sb="0" eb="2">
      <t>ナイヨウ</t>
    </rPh>
    <phoneticPr fontId="2"/>
  </si>
  <si>
    <t>助成代表者</t>
    <rPh sb="0" eb="2">
      <t>ジョセイ</t>
    </rPh>
    <rPh sb="2" eb="5">
      <t>ダイヒョウシャ</t>
    </rPh>
    <phoneticPr fontId="2"/>
  </si>
  <si>
    <t>団体名・所属</t>
    <rPh sb="0" eb="2">
      <t>ダンタイ</t>
    </rPh>
    <rPh sb="2" eb="3">
      <t>メイ</t>
    </rPh>
    <rPh sb="4" eb="6">
      <t>ショゾク</t>
    </rPh>
    <phoneticPr fontId="2"/>
  </si>
  <si>
    <t>協力者・謝金</t>
    <rPh sb="0" eb="3">
      <t>キョウリョクシャ</t>
    </rPh>
    <rPh sb="4" eb="6">
      <t>シャキン</t>
    </rPh>
    <phoneticPr fontId="2"/>
  </si>
  <si>
    <t>財団　花子</t>
    <rPh sb="0" eb="2">
      <t>ザイダン</t>
    </rPh>
    <rPh sb="3" eb="5">
      <t>ハナコ</t>
    </rPh>
    <phoneticPr fontId="2"/>
  </si>
  <si>
    <t>２０１８－６１１１－０００</t>
    <phoneticPr fontId="2"/>
  </si>
  <si>
    <t>委託費</t>
    <rPh sb="0" eb="3">
      <t>イタクヒ</t>
    </rPh>
    <phoneticPr fontId="2"/>
  </si>
  <si>
    <t>器具・備品費</t>
    <rPh sb="0" eb="2">
      <t>キグ</t>
    </rPh>
    <rPh sb="3" eb="6">
      <t>ビヒンヒ</t>
    </rPh>
    <phoneticPr fontId="2"/>
  </si>
  <si>
    <t>10　通信・運搬費</t>
    <rPh sb="3" eb="5">
      <t>ツウシン</t>
    </rPh>
    <rPh sb="6" eb="8">
      <t>ウンパン</t>
    </rPh>
    <rPh sb="8" eb="9">
      <t>ヒ</t>
    </rPh>
    <phoneticPr fontId="2"/>
  </si>
  <si>
    <t>9　リース費</t>
    <rPh sb="5" eb="6">
      <t>ヒ</t>
    </rPh>
    <phoneticPr fontId="2"/>
  </si>
  <si>
    <t>8　器具・備品費</t>
    <rPh sb="2" eb="4">
      <t>キグ</t>
    </rPh>
    <rPh sb="5" eb="8">
      <t>ビヒンヒ</t>
    </rPh>
    <phoneticPr fontId="2"/>
  </si>
  <si>
    <t>7　委託費</t>
    <rPh sb="2" eb="5">
      <t>イタクヒ</t>
    </rPh>
    <phoneticPr fontId="2"/>
  </si>
  <si>
    <t>消耗品費</t>
    <rPh sb="0" eb="3">
      <t>ショウモウヒン</t>
    </rPh>
    <rPh sb="3" eb="4">
      <t>ヒ</t>
    </rPh>
    <phoneticPr fontId="2"/>
  </si>
  <si>
    <t>12　広報費</t>
    <rPh sb="3" eb="5">
      <t>コウホウ</t>
    </rPh>
    <rPh sb="5" eb="6">
      <t>ヒ</t>
    </rPh>
    <phoneticPr fontId="2"/>
  </si>
  <si>
    <t>13　施設等維持経費</t>
    <rPh sb="3" eb="5">
      <t>シセツ</t>
    </rPh>
    <rPh sb="5" eb="6">
      <t>ナド</t>
    </rPh>
    <rPh sb="6" eb="8">
      <t>イジ</t>
    </rPh>
    <rPh sb="8" eb="10">
      <t>ケイヒ</t>
    </rPh>
    <phoneticPr fontId="2"/>
  </si>
  <si>
    <t>2018年度</t>
    <rPh sb="4" eb="6">
      <t>ネンド</t>
    </rPh>
    <phoneticPr fontId="2"/>
  </si>
  <si>
    <t>6　研修費</t>
    <rPh sb="2" eb="5">
      <t>ケンシュウヒ</t>
    </rPh>
    <phoneticPr fontId="2"/>
  </si>
  <si>
    <t>5　会議費</t>
    <rPh sb="2" eb="5">
      <t>カイギヒ</t>
    </rPh>
    <phoneticPr fontId="2"/>
  </si>
  <si>
    <t>2　資料・印刷費</t>
    <rPh sb="2" eb="4">
      <t>シリョウ</t>
    </rPh>
    <rPh sb="5" eb="8">
      <t>インサツヒ</t>
    </rPh>
    <phoneticPr fontId="2"/>
  </si>
  <si>
    <t>No</t>
    <phoneticPr fontId="2"/>
  </si>
  <si>
    <t>No</t>
    <phoneticPr fontId="2"/>
  </si>
  <si>
    <t>No</t>
    <phoneticPr fontId="2"/>
  </si>
  <si>
    <t>No</t>
    <phoneticPr fontId="2"/>
  </si>
  <si>
    <t>3　旅費・交通費(2)</t>
    <rPh sb="2" eb="4">
      <t>リョヒ</t>
    </rPh>
    <rPh sb="5" eb="8">
      <t>コウツウヒ</t>
    </rPh>
    <phoneticPr fontId="2"/>
  </si>
  <si>
    <t>3　旅費・交通費(1)</t>
    <rPh sb="2" eb="4">
      <t>リョヒ</t>
    </rPh>
    <rPh sb="5" eb="8">
      <t>コウツウヒ</t>
    </rPh>
    <phoneticPr fontId="2"/>
  </si>
  <si>
    <t>3　旅費・交通費(3)</t>
    <rPh sb="2" eb="4">
      <t>リョヒ</t>
    </rPh>
    <rPh sb="5" eb="8">
      <t>コウツウヒ</t>
    </rPh>
    <phoneticPr fontId="2"/>
  </si>
  <si>
    <t>1　人件費明細(1)</t>
    <rPh sb="2" eb="5">
      <t>ジンケンヒ</t>
    </rPh>
    <rPh sb="5" eb="7">
      <t>メイサイ</t>
    </rPh>
    <phoneticPr fontId="2"/>
  </si>
  <si>
    <t>1　人件費明細(2)</t>
    <rPh sb="2" eb="5">
      <t>ジンケンヒ</t>
    </rPh>
    <rPh sb="5" eb="7">
      <t>メイサイ</t>
    </rPh>
    <phoneticPr fontId="2"/>
  </si>
  <si>
    <t>1　人件費明細(3)</t>
    <rPh sb="2" eb="5">
      <t>ジンケンヒ</t>
    </rPh>
    <rPh sb="5" eb="7">
      <t>メイサイ</t>
    </rPh>
    <phoneticPr fontId="2"/>
  </si>
  <si>
    <t>4　協力者謝金(1)</t>
    <rPh sb="2" eb="5">
      <t>キョウリョクシャ</t>
    </rPh>
    <rPh sb="5" eb="7">
      <t>シャキン</t>
    </rPh>
    <phoneticPr fontId="2"/>
  </si>
  <si>
    <t>4　協力者謝金(2)</t>
    <rPh sb="2" eb="5">
      <t>キョウリョクシャ</t>
    </rPh>
    <rPh sb="5" eb="7">
      <t>シャキン</t>
    </rPh>
    <phoneticPr fontId="2"/>
  </si>
  <si>
    <t>14　雑費(2)</t>
    <rPh sb="3" eb="5">
      <t>ザッピ</t>
    </rPh>
    <phoneticPr fontId="2"/>
  </si>
  <si>
    <t>14　雑費(1)</t>
    <rPh sb="3" eb="5">
      <t>ザッピ</t>
    </rPh>
    <phoneticPr fontId="2"/>
  </si>
  <si>
    <t>14　雑費(3)</t>
    <rPh sb="3" eb="5">
      <t>ザッピ</t>
    </rPh>
    <phoneticPr fontId="2"/>
  </si>
  <si>
    <t>11　消耗品費(1)</t>
    <rPh sb="3" eb="6">
      <t>ショウモウヒン</t>
    </rPh>
    <rPh sb="6" eb="7">
      <t>ヒ</t>
    </rPh>
    <phoneticPr fontId="2"/>
  </si>
  <si>
    <t>11　消耗品費(2)</t>
    <rPh sb="3" eb="6">
      <t>ショウモウヒン</t>
    </rPh>
    <rPh sb="6" eb="7">
      <t>ヒ</t>
    </rPh>
    <phoneticPr fontId="2"/>
  </si>
  <si>
    <t>11　消耗品費(3)</t>
    <rPh sb="3" eb="6">
      <t>ショウモウヒン</t>
    </rPh>
    <rPh sb="6" eb="7">
      <t>ヒ</t>
    </rPh>
    <phoneticPr fontId="2"/>
  </si>
  <si>
    <t>3　旅費・交通費(4)</t>
    <rPh sb="2" eb="4">
      <t>リョヒ</t>
    </rPh>
    <rPh sb="5" eb="8">
      <t>コウツウヒ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</si>
</sst>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m&quot;月&quot;d&quot;日&quot;;@"/>
    <numFmt numFmtId="178" formatCode="yyyy/m/d;@"/>
  </numFmts>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
      <b/>
      <sz val="11"/>
      <color indexed="81"/>
      <name val="ＭＳ Ｐゴシック"/>
      <family val="3"/>
      <charset val="128"/>
    </font>
    <font>
      <b/>
      <sz val="12"/>
      <color indexed="81"/>
      <name val="ＭＳ Ｐゴシック"/>
      <family val="3"/>
      <charset val="128"/>
    </font>
    <font>
      <b/>
      <sz val="12"/>
      <color indexed="81"/>
      <name val="ＭＳ Ｐゴシック"/>
      <family val="3"/>
      <charset val="128"/>
      <scheme val="minor"/>
    </font>
    <font>
      <sz val="14"/>
      <name val="HGP明朝B"/>
      <family val="1"/>
      <charset val="128"/>
    </font>
    <font>
      <sz val="16"/>
      <name val="HGP明朝B"/>
      <family val="1"/>
      <charset val="128"/>
    </font>
    <font>
      <sz val="14"/>
      <name val="HGSｺﾞｼｯｸE"/>
      <family val="3"/>
      <charset val="128"/>
    </font>
    <font>
      <sz val="14"/>
      <name val="HGSｺﾞｼｯｸM"/>
      <family val="3"/>
      <charset val="128"/>
    </font>
    <font>
      <sz val="12"/>
      <color theme="1"/>
      <name val="HGSｺﾞｼｯｸE"/>
      <family val="3"/>
      <charset val="128"/>
    </font>
    <font>
      <sz val="11"/>
      <color theme="1"/>
      <name val="HGSｺﾞｼｯｸE"/>
      <family val="3"/>
      <charset val="128"/>
    </font>
    <font>
      <sz val="16"/>
      <color theme="1"/>
      <name val="HGSｺﾞｼｯｸE"/>
      <family val="3"/>
      <charset val="128"/>
    </font>
    <font>
      <sz val="14"/>
      <color theme="1"/>
      <name val="HGSｺﾞｼｯｸE"/>
      <family val="3"/>
      <charset val="128"/>
    </font>
    <font>
      <sz val="18"/>
      <color theme="1"/>
      <name val="HGSｺﾞｼｯｸE"/>
      <family val="3"/>
      <charset val="128"/>
    </font>
    <font>
      <sz val="10"/>
      <color theme="1"/>
      <name val="HGSｺﾞｼｯｸE"/>
      <family val="3"/>
      <charset val="128"/>
    </font>
    <font>
      <sz val="22"/>
      <color theme="1"/>
      <name val="HGSｺﾞｼｯｸE"/>
      <family val="3"/>
      <charset val="128"/>
    </font>
    <font>
      <b/>
      <sz val="14"/>
      <name val="HGSｺﾞｼｯｸE"/>
      <family val="3"/>
      <charset val="128"/>
    </font>
    <font>
      <sz val="20"/>
      <color theme="1"/>
      <name val="HGSｺﾞｼｯｸE"/>
      <family val="3"/>
      <charset val="128"/>
    </font>
    <font>
      <b/>
      <sz val="14"/>
      <color indexed="81"/>
      <name val="ＭＳ Ｐゴシック"/>
      <family val="3"/>
      <charset val="128"/>
    </font>
    <font>
      <sz val="12"/>
      <name val="HGSｺﾞｼｯｸE"/>
      <family val="3"/>
      <charset val="128"/>
    </font>
    <font>
      <b/>
      <sz val="12"/>
      <name val="HGSｺﾞｼｯｸE"/>
      <family val="3"/>
      <charset val="128"/>
    </font>
    <font>
      <sz val="10"/>
      <color rgb="FFFF0000"/>
      <name val="HGSｺﾞｼｯｸE"/>
      <family val="3"/>
      <charset val="128"/>
    </font>
    <font>
      <b/>
      <sz val="12"/>
      <color theme="1"/>
      <name val="HGSｺﾞｼｯｸE"/>
      <family val="3"/>
      <charset val="128"/>
    </font>
    <font>
      <b/>
      <sz val="14"/>
      <color theme="1"/>
      <name val="HGP明朝B"/>
      <family val="1"/>
      <charset val="128"/>
    </font>
    <font>
      <sz val="10"/>
      <name val="HGSｺﾞｼｯｸM"/>
      <family val="3"/>
      <charset val="128"/>
    </font>
    <font>
      <sz val="18"/>
      <name val="Meiryo UI"/>
      <family val="3"/>
      <charset val="128"/>
    </font>
    <font>
      <sz val="18"/>
      <color theme="1"/>
      <name val="HGP明朝B"/>
      <family val="1"/>
      <charset val="128"/>
    </font>
    <font>
      <sz val="14"/>
      <color theme="1"/>
      <name val="HGPｺﾞｼｯｸE"/>
      <family val="3"/>
      <charset val="128"/>
    </font>
  </fonts>
  <fills count="1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B5EAF1"/>
        <bgColor indexed="64"/>
      </patternFill>
    </fill>
    <fill>
      <patternFill patternType="solid">
        <fgColor rgb="FFFBCFAB"/>
        <bgColor indexed="64"/>
      </patternFill>
    </fill>
    <fill>
      <patternFill patternType="solid">
        <fgColor rgb="FF92D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3F3DC"/>
        <bgColor indexed="64"/>
      </patternFill>
    </fill>
    <fill>
      <patternFill patternType="solid">
        <fgColor rgb="FFFFCCFF"/>
        <bgColor indexed="64"/>
      </patternFill>
    </fill>
    <fill>
      <patternFill patternType="solid">
        <fgColor rgb="FFDCA0A4"/>
        <bgColor indexed="64"/>
      </patternFill>
    </fill>
    <fill>
      <patternFill patternType="solid">
        <fgColor rgb="FFCBD9E3"/>
        <bgColor indexed="64"/>
      </patternFill>
    </fill>
    <fill>
      <patternFill patternType="solid">
        <fgColor rgb="FFDCC2E8"/>
        <bgColor indexed="64"/>
      </patternFill>
    </fill>
    <fill>
      <patternFill patternType="solid">
        <fgColor rgb="FFFBD9EA"/>
        <bgColor indexed="64"/>
      </patternFill>
    </fill>
    <fill>
      <patternFill patternType="solid">
        <fgColor rgb="FFCDE57F"/>
        <bgColor indexed="64"/>
      </patternFill>
    </fill>
  </fills>
  <borders count="6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right/>
      <top style="medium">
        <color rgb="FF000000"/>
      </top>
      <bottom/>
      <diagonal/>
    </border>
    <border>
      <left/>
      <right/>
      <top/>
      <bottom style="thin">
        <color rgb="FF000000"/>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bottom style="medium">
        <color rgb="FF000000"/>
      </bottom>
      <diagonal style="thin">
        <color rgb="FF000000"/>
      </diagonal>
    </border>
    <border diagonalUp="1">
      <left/>
      <right/>
      <top/>
      <bottom style="medium">
        <color rgb="FF000000"/>
      </bottom>
      <diagonal style="thin">
        <color rgb="FF000000"/>
      </diagonal>
    </border>
    <border diagonalUp="1">
      <left/>
      <right style="thin">
        <color rgb="FF000000"/>
      </right>
      <top/>
      <bottom style="medium">
        <color rgb="FF000000"/>
      </bottom>
      <diagonal style="thin">
        <color rgb="FF000000"/>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n">
        <color rgb="FF000000"/>
      </bottom>
      <diagonal/>
    </border>
    <border>
      <left/>
      <right style="thick">
        <color rgb="FFFF0000"/>
      </right>
      <top/>
      <bottom style="thin">
        <color rgb="FF000000"/>
      </bottom>
      <diagonal/>
    </border>
    <border>
      <left style="thick">
        <color rgb="FFFF0000"/>
      </left>
      <right/>
      <top style="thin">
        <color rgb="FF000000"/>
      </top>
      <bottom/>
      <diagonal/>
    </border>
    <border>
      <left/>
      <right style="thick">
        <color rgb="FFFF0000"/>
      </right>
      <top style="thin">
        <color rgb="FF00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theme="4"/>
      </left>
      <right/>
      <top style="thick">
        <color theme="4"/>
      </top>
      <bottom/>
      <diagonal/>
    </border>
    <border>
      <left/>
      <right style="thin">
        <color rgb="FF000000"/>
      </right>
      <top style="thick">
        <color theme="4"/>
      </top>
      <bottom/>
      <diagonal/>
    </border>
    <border>
      <left style="thin">
        <color rgb="FF000000"/>
      </left>
      <right/>
      <top style="thick">
        <color theme="4"/>
      </top>
      <bottom/>
      <diagonal/>
    </border>
    <border>
      <left/>
      <right style="thick">
        <color rgb="FFFF0000"/>
      </right>
      <top style="thick">
        <color theme="4"/>
      </top>
      <bottom/>
      <diagonal/>
    </border>
    <border>
      <left style="thick">
        <color theme="4"/>
      </left>
      <right/>
      <top/>
      <bottom style="thin">
        <color rgb="FF000000"/>
      </bottom>
      <diagonal/>
    </border>
    <border>
      <left style="thick">
        <color theme="4"/>
      </left>
      <right/>
      <top style="thin">
        <color rgb="FF000000"/>
      </top>
      <bottom/>
      <diagonal/>
    </border>
    <border>
      <left style="thick">
        <color theme="4"/>
      </left>
      <right/>
      <top/>
      <bottom style="thick">
        <color theme="4"/>
      </bottom>
      <diagonal/>
    </border>
    <border>
      <left/>
      <right style="thin">
        <color rgb="FF000000"/>
      </right>
      <top/>
      <bottom style="thick">
        <color theme="4"/>
      </bottom>
      <diagonal/>
    </border>
    <border>
      <left style="thin">
        <color rgb="FF000000"/>
      </left>
      <right/>
      <top/>
      <bottom style="thick">
        <color theme="4"/>
      </bottom>
      <diagonal/>
    </border>
    <border>
      <left/>
      <right style="thick">
        <color rgb="FFFF0000"/>
      </right>
      <top/>
      <bottom style="thick">
        <color theme="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43">
    <xf numFmtId="0" fontId="0" fillId="0" borderId="0" xfId="0">
      <alignment vertical="center"/>
    </xf>
    <xf numFmtId="0" fontId="4" fillId="3" borderId="0" xfId="0" applyFont="1" applyFill="1">
      <alignment vertical="center"/>
    </xf>
    <xf numFmtId="0" fontId="4" fillId="3" borderId="0" xfId="0" applyFont="1" applyFill="1" applyAlignment="1">
      <alignment horizontal="center" vertical="center"/>
    </xf>
    <xf numFmtId="0" fontId="7" fillId="3" borderId="0" xfId="0" applyFont="1" applyFill="1" applyAlignment="1">
      <alignment vertical="center"/>
    </xf>
    <xf numFmtId="0" fontId="6" fillId="3" borderId="0" xfId="0" applyFont="1" applyFill="1">
      <alignment vertical="center"/>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3" borderId="0" xfId="0" applyFont="1" applyFill="1" applyProtection="1">
      <alignment vertical="center"/>
    </xf>
    <xf numFmtId="0" fontId="8" fillId="2" borderId="34" xfId="0" applyFont="1" applyFill="1" applyBorder="1" applyAlignment="1" applyProtection="1">
      <alignment horizontal="center" vertical="center"/>
    </xf>
    <xf numFmtId="0" fontId="4" fillId="3" borderId="0" xfId="0" applyFont="1" applyFill="1" applyAlignment="1" applyProtection="1">
      <alignment horizontal="center" vertical="center"/>
    </xf>
    <xf numFmtId="0" fontId="8" fillId="2" borderId="35" xfId="0" applyFont="1" applyFill="1" applyBorder="1" applyAlignment="1" applyProtection="1">
      <alignment horizontal="center" vertical="center"/>
    </xf>
    <xf numFmtId="0" fontId="6" fillId="4" borderId="1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4" fillId="2" borderId="1" xfId="0" applyFont="1" applyFill="1" applyBorder="1" applyAlignment="1" applyProtection="1">
      <alignment vertical="center" wrapText="1"/>
    </xf>
    <xf numFmtId="0" fontId="8" fillId="3" borderId="14" xfId="0" applyFont="1" applyFill="1" applyBorder="1" applyAlignment="1" applyProtection="1">
      <alignment horizontal="center" vertical="center" wrapText="1"/>
    </xf>
    <xf numFmtId="0" fontId="4" fillId="2" borderId="14" xfId="0" applyFont="1" applyFill="1" applyBorder="1" applyAlignment="1" applyProtection="1">
      <alignment vertical="center" wrapText="1"/>
    </xf>
    <xf numFmtId="0" fontId="7" fillId="3" borderId="0" xfId="0" applyFont="1" applyFill="1" applyAlignment="1" applyProtection="1">
      <alignment vertical="center"/>
    </xf>
    <xf numFmtId="0" fontId="6" fillId="3" borderId="0" xfId="0" applyFont="1" applyFill="1" applyProtection="1">
      <alignment vertical="center"/>
    </xf>
    <xf numFmtId="0" fontId="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pplyAlignment="1">
      <alignment vertical="center"/>
    </xf>
    <xf numFmtId="0" fontId="23" fillId="0" borderId="1"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3" fillId="6" borderId="34" xfId="0" applyFont="1" applyFill="1" applyBorder="1" applyAlignment="1" applyProtection="1">
      <alignment horizontal="center" vertical="center"/>
      <protection locked="0"/>
    </xf>
    <xf numFmtId="0" fontId="22" fillId="6" borderId="35" xfId="0" applyFont="1" applyFill="1" applyBorder="1" applyAlignment="1" applyProtection="1">
      <alignment horizontal="center" vertical="center"/>
      <protection locked="0"/>
    </xf>
    <xf numFmtId="0" fontId="23" fillId="0" borderId="6" xfId="0" applyFont="1" applyFill="1" applyBorder="1" applyAlignment="1">
      <alignment horizontal="center" vertical="center" wrapText="1"/>
    </xf>
    <xf numFmtId="0" fontId="21" fillId="4" borderId="10" xfId="0" applyFont="1" applyFill="1" applyBorder="1" applyAlignment="1" applyProtection="1">
      <alignment horizontal="center" vertical="center" wrapText="1"/>
    </xf>
    <xf numFmtId="0" fontId="21" fillId="4" borderId="1"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4" xfId="0" applyFont="1" applyFill="1" applyBorder="1" applyAlignment="1" applyProtection="1">
      <alignment vertical="center" wrapText="1"/>
    </xf>
    <xf numFmtId="0" fontId="25" fillId="6" borderId="35" xfId="0" applyFont="1" applyFill="1" applyBorder="1" applyAlignment="1" applyProtection="1">
      <alignment horizontal="center" vertical="center"/>
      <protection locked="0"/>
    </xf>
    <xf numFmtId="0" fontId="37" fillId="3" borderId="0" xfId="0" applyFont="1" applyFill="1">
      <alignment vertical="center"/>
    </xf>
    <xf numFmtId="0" fontId="23" fillId="0" borderId="44" xfId="0" applyFont="1" applyFill="1" applyBorder="1" applyAlignment="1" applyProtection="1">
      <alignment horizontal="center" vertical="center" wrapText="1"/>
    </xf>
    <xf numFmtId="0" fontId="23" fillId="0" borderId="44" xfId="0" applyFont="1" applyFill="1" applyBorder="1" applyAlignment="1" applyProtection="1">
      <alignment vertical="center" wrapText="1"/>
    </xf>
    <xf numFmtId="0" fontId="5" fillId="3" borderId="0" xfId="0" applyFont="1" applyFill="1" applyProtection="1">
      <alignment vertical="center"/>
    </xf>
    <xf numFmtId="0" fontId="7" fillId="3" borderId="0" xfId="0" applyFont="1" applyFill="1" applyAlignment="1">
      <alignment vertical="center"/>
    </xf>
    <xf numFmtId="0" fontId="7" fillId="3" borderId="0" xfId="0" applyFont="1" applyFill="1" applyAlignment="1">
      <alignment vertical="center"/>
    </xf>
    <xf numFmtId="49" fontId="23" fillId="6" borderId="34" xfId="0" applyNumberFormat="1" applyFont="1" applyFill="1" applyBorder="1" applyAlignment="1" applyProtection="1">
      <alignment horizontal="center" vertical="center"/>
      <protection locked="0"/>
    </xf>
    <xf numFmtId="0" fontId="25" fillId="0" borderId="1" xfId="0" applyFont="1" applyFill="1" applyBorder="1" applyAlignment="1" applyProtection="1">
      <alignment horizontal="left" vertical="top" wrapText="1"/>
      <protection locked="0"/>
    </xf>
    <xf numFmtId="0" fontId="7" fillId="3" borderId="0" xfId="0" applyFont="1" applyFill="1" applyAlignment="1">
      <alignment vertical="center"/>
    </xf>
    <xf numFmtId="0" fontId="7" fillId="3" borderId="0" xfId="0" applyFont="1" applyFill="1" applyAlignment="1">
      <alignment vertical="center"/>
    </xf>
    <xf numFmtId="177" fontId="38" fillId="7" borderId="1" xfId="0" applyNumberFormat="1" applyFont="1" applyFill="1" applyBorder="1" applyAlignment="1" applyProtection="1">
      <alignment horizontal="center" vertical="center" wrapText="1"/>
      <protection locked="0"/>
    </xf>
    <xf numFmtId="177" fontId="38" fillId="9" borderId="1" xfId="0" applyNumberFormat="1" applyFont="1" applyFill="1" applyBorder="1" applyAlignment="1" applyProtection="1">
      <alignment horizontal="center" vertical="center" wrapText="1"/>
      <protection locked="0"/>
    </xf>
    <xf numFmtId="177" fontId="23" fillId="2" borderId="1" xfId="0" applyNumberFormat="1" applyFont="1" applyFill="1" applyBorder="1" applyAlignment="1" applyProtection="1">
      <alignment horizontal="center" vertical="center" wrapText="1"/>
      <protection locked="0"/>
    </xf>
    <xf numFmtId="177" fontId="23" fillId="11" borderId="1" xfId="0" applyNumberFormat="1" applyFont="1" applyFill="1" applyBorder="1" applyAlignment="1" applyProtection="1">
      <alignment horizontal="center" vertical="center" wrapText="1"/>
      <protection locked="0"/>
    </xf>
    <xf numFmtId="177" fontId="23" fillId="10" borderId="1" xfId="0" applyNumberFormat="1" applyFont="1" applyFill="1" applyBorder="1" applyAlignment="1" applyProtection="1">
      <alignment horizontal="center" vertical="center" wrapText="1"/>
      <protection locked="0"/>
    </xf>
    <xf numFmtId="177" fontId="23" fillId="0" borderId="1" xfId="0" applyNumberFormat="1" applyFont="1" applyFill="1" applyBorder="1" applyAlignment="1" applyProtection="1">
      <alignment horizontal="center" vertical="center" wrapText="1"/>
      <protection locked="0"/>
    </xf>
    <xf numFmtId="177" fontId="23" fillId="8" borderId="1" xfId="0" applyNumberFormat="1" applyFont="1" applyFill="1" applyBorder="1" applyAlignment="1" applyProtection="1">
      <alignment horizontal="center" vertical="center" wrapText="1"/>
      <protection locked="0"/>
    </xf>
    <xf numFmtId="177" fontId="23" fillId="12" borderId="1" xfId="0" applyNumberFormat="1" applyFont="1" applyFill="1" applyBorder="1" applyAlignment="1" applyProtection="1">
      <alignment horizontal="center" vertical="center" wrapText="1"/>
      <protection locked="0"/>
    </xf>
    <xf numFmtId="177" fontId="9" fillId="13" borderId="1" xfId="0" applyNumberFormat="1" applyFont="1" applyFill="1" applyBorder="1" applyAlignment="1" applyProtection="1">
      <alignment horizontal="center" vertical="center" wrapText="1"/>
      <protection locked="0"/>
    </xf>
    <xf numFmtId="177" fontId="23" fillId="18" borderId="1" xfId="0" applyNumberFormat="1" applyFont="1" applyFill="1" applyBorder="1" applyAlignment="1" applyProtection="1">
      <alignment horizontal="center" vertical="center" wrapText="1"/>
      <protection locked="0"/>
    </xf>
    <xf numFmtId="177" fontId="23" fillId="14" borderId="1" xfId="0" applyNumberFormat="1" applyFont="1" applyFill="1" applyBorder="1" applyAlignment="1" applyProtection="1">
      <alignment horizontal="center" vertical="center" wrapText="1"/>
      <protection locked="0"/>
    </xf>
    <xf numFmtId="177" fontId="23" fillId="16" borderId="1" xfId="0" applyNumberFormat="1" applyFont="1" applyFill="1" applyBorder="1" applyAlignment="1" applyProtection="1">
      <alignment horizontal="center" vertical="center" wrapText="1"/>
      <protection locked="0"/>
    </xf>
    <xf numFmtId="177" fontId="23" fillId="15" borderId="1" xfId="0" applyNumberFormat="1" applyFont="1" applyFill="1" applyBorder="1" applyAlignment="1" applyProtection="1">
      <alignment horizontal="center" vertical="center" wrapText="1"/>
      <protection locked="0"/>
    </xf>
    <xf numFmtId="178" fontId="23" fillId="17" borderId="1" xfId="0" applyNumberFormat="1" applyFont="1" applyFill="1" applyBorder="1" applyAlignment="1" applyProtection="1">
      <alignment horizontal="center" vertical="center" wrapText="1"/>
      <protection locked="0"/>
    </xf>
    <xf numFmtId="177" fontId="23" fillId="17" borderId="1" xfId="0" applyNumberFormat="1" applyFont="1" applyFill="1" applyBorder="1" applyAlignment="1" applyProtection="1">
      <alignment horizontal="center" vertical="center" wrapText="1"/>
      <protection locked="0"/>
    </xf>
    <xf numFmtId="0" fontId="22" fillId="17" borderId="35" xfId="0" applyFont="1" applyFill="1" applyBorder="1" applyAlignment="1" applyProtection="1">
      <alignment horizontal="center" vertical="center"/>
    </xf>
    <xf numFmtId="49" fontId="23" fillId="17" borderId="34" xfId="0" applyNumberFormat="1" applyFont="1" applyFill="1" applyBorder="1" applyAlignment="1" applyProtection="1">
      <alignment horizontal="center" vertical="center"/>
    </xf>
    <xf numFmtId="49" fontId="23" fillId="15" borderId="34" xfId="0" applyNumberFormat="1" applyFont="1" applyFill="1" applyBorder="1" applyAlignment="1" applyProtection="1">
      <alignment horizontal="center" vertical="center"/>
    </xf>
    <xf numFmtId="0" fontId="22" fillId="15" borderId="35" xfId="0" applyFont="1" applyFill="1" applyBorder="1" applyAlignment="1" applyProtection="1">
      <alignment horizontal="center" vertical="center"/>
    </xf>
    <xf numFmtId="49" fontId="23" fillId="16" borderId="34" xfId="0" applyNumberFormat="1" applyFont="1" applyFill="1" applyBorder="1" applyAlignment="1" applyProtection="1">
      <alignment horizontal="center" vertical="center"/>
    </xf>
    <xf numFmtId="0" fontId="22" fillId="16" borderId="35" xfId="0" applyFont="1" applyFill="1" applyBorder="1" applyAlignment="1" applyProtection="1">
      <alignment horizontal="center" vertical="center"/>
    </xf>
    <xf numFmtId="49" fontId="23" fillId="14" borderId="34" xfId="0" applyNumberFormat="1" applyFont="1" applyFill="1" applyBorder="1" applyAlignment="1" applyProtection="1">
      <alignment horizontal="center" vertical="center"/>
    </xf>
    <xf numFmtId="0" fontId="22" fillId="14" borderId="35" xfId="0" applyFont="1" applyFill="1" applyBorder="1" applyAlignment="1" applyProtection="1">
      <alignment horizontal="center" vertical="center"/>
    </xf>
    <xf numFmtId="49" fontId="23" fillId="18" borderId="34" xfId="0" applyNumberFormat="1" applyFont="1" applyFill="1" applyBorder="1" applyAlignment="1" applyProtection="1">
      <alignment horizontal="center" vertical="center"/>
    </xf>
    <xf numFmtId="0" fontId="22" fillId="18" borderId="35" xfId="0" applyFont="1" applyFill="1" applyBorder="1" applyAlignment="1" applyProtection="1">
      <alignment horizontal="center" vertical="center"/>
    </xf>
    <xf numFmtId="49" fontId="23" fillId="13" borderId="34" xfId="0" applyNumberFormat="1" applyFont="1" applyFill="1" applyBorder="1" applyAlignment="1" applyProtection="1">
      <alignment horizontal="center" vertical="center"/>
    </xf>
    <xf numFmtId="0" fontId="22" fillId="13" borderId="35" xfId="0" applyFont="1" applyFill="1" applyBorder="1" applyAlignment="1" applyProtection="1">
      <alignment horizontal="center" vertical="center"/>
    </xf>
    <xf numFmtId="49" fontId="23" fillId="12" borderId="34" xfId="0" applyNumberFormat="1" applyFont="1" applyFill="1" applyBorder="1" applyAlignment="1" applyProtection="1">
      <alignment horizontal="center" vertical="center"/>
    </xf>
    <xf numFmtId="0" fontId="22" fillId="12" borderId="35" xfId="0" applyFont="1" applyFill="1" applyBorder="1" applyAlignment="1" applyProtection="1">
      <alignment horizontal="center" vertical="center"/>
    </xf>
    <xf numFmtId="49" fontId="23" fillId="8" borderId="34" xfId="0" applyNumberFormat="1" applyFont="1" applyFill="1" applyBorder="1" applyAlignment="1" applyProtection="1">
      <alignment horizontal="center" vertical="center"/>
    </xf>
    <xf numFmtId="0" fontId="22" fillId="8" borderId="35" xfId="0" applyFont="1" applyFill="1" applyBorder="1" applyAlignment="1" applyProtection="1">
      <alignment horizontal="center" vertical="center"/>
    </xf>
    <xf numFmtId="0" fontId="23" fillId="0" borderId="34" xfId="0" applyFont="1" applyFill="1" applyBorder="1" applyAlignment="1" applyProtection="1">
      <alignment horizontal="center" vertical="center"/>
    </xf>
    <xf numFmtId="0" fontId="22" fillId="0" borderId="35" xfId="0" applyFont="1" applyFill="1" applyBorder="1" applyAlignment="1" applyProtection="1">
      <alignment horizontal="center" vertical="center"/>
    </xf>
    <xf numFmtId="49" fontId="23" fillId="10" borderId="34" xfId="0" applyNumberFormat="1" applyFont="1" applyFill="1" applyBorder="1" applyAlignment="1" applyProtection="1">
      <alignment horizontal="center" vertical="center"/>
    </xf>
    <xf numFmtId="0" fontId="22" fillId="10" borderId="35" xfId="0" applyFont="1" applyFill="1" applyBorder="1" applyAlignment="1" applyProtection="1">
      <alignment horizontal="center" vertical="center"/>
    </xf>
    <xf numFmtId="49" fontId="23" fillId="11" borderId="34" xfId="0" applyNumberFormat="1" applyFont="1" applyFill="1" applyBorder="1" applyAlignment="1" applyProtection="1">
      <alignment horizontal="center" vertical="center"/>
    </xf>
    <xf numFmtId="0" fontId="22" fillId="11" borderId="35" xfId="0" applyFont="1" applyFill="1" applyBorder="1" applyAlignment="1" applyProtection="1">
      <alignment horizontal="center" vertical="center"/>
    </xf>
    <xf numFmtId="49" fontId="23" fillId="2" borderId="34" xfId="0" applyNumberFormat="1" applyFont="1" applyFill="1" applyBorder="1" applyAlignment="1" applyProtection="1">
      <alignment horizontal="center" vertical="center"/>
    </xf>
    <xf numFmtId="0" fontId="22" fillId="2" borderId="35" xfId="0" applyFont="1" applyFill="1" applyBorder="1" applyAlignment="1" applyProtection="1">
      <alignment horizontal="center" vertical="center"/>
    </xf>
    <xf numFmtId="49" fontId="23" fillId="9" borderId="34" xfId="0" applyNumberFormat="1" applyFont="1" applyFill="1" applyBorder="1" applyAlignment="1" applyProtection="1">
      <alignment horizontal="center" vertical="center"/>
    </xf>
    <xf numFmtId="0" fontId="22" fillId="9" borderId="35" xfId="0" applyFont="1" applyFill="1" applyBorder="1" applyAlignment="1" applyProtection="1">
      <alignment horizontal="center" vertical="center"/>
    </xf>
    <xf numFmtId="49" fontId="23" fillId="7" borderId="34" xfId="0" applyNumberFormat="1" applyFont="1" applyFill="1" applyBorder="1" applyAlignment="1" applyProtection="1">
      <alignment horizontal="center" vertical="center"/>
    </xf>
    <xf numFmtId="0" fontId="22" fillId="7" borderId="35" xfId="0" applyFont="1" applyFill="1" applyBorder="1" applyAlignment="1" applyProtection="1">
      <alignment horizontal="center" vertical="center"/>
    </xf>
    <xf numFmtId="0" fontId="6" fillId="4" borderId="8"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3" fillId="3" borderId="0" xfId="0" applyFont="1" applyFill="1" applyAlignment="1" applyProtection="1">
      <alignment horizontal="center" vertical="center"/>
    </xf>
    <xf numFmtId="0" fontId="8" fillId="3" borderId="30" xfId="0" applyFont="1" applyFill="1" applyBorder="1" applyAlignment="1" applyProtection="1">
      <alignment horizontal="center" vertical="center"/>
    </xf>
    <xf numFmtId="0" fontId="8" fillId="3" borderId="31"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33" xfId="0" applyFont="1" applyFill="1" applyBorder="1" applyAlignment="1" applyProtection="1">
      <alignment horizontal="center" vertical="center"/>
    </xf>
    <xf numFmtId="0" fontId="8" fillId="2" borderId="27" xfId="0" applyFont="1" applyFill="1" applyBorder="1" applyAlignment="1" applyProtection="1">
      <alignment horizontal="left" vertical="center"/>
    </xf>
    <xf numFmtId="0" fontId="8" fillId="2" borderId="28" xfId="0" applyFont="1" applyFill="1" applyBorder="1" applyAlignment="1" applyProtection="1">
      <alignment horizontal="left" vertical="center"/>
    </xf>
    <xf numFmtId="0" fontId="8" fillId="2" borderId="29" xfId="0" applyFont="1" applyFill="1" applyBorder="1" applyAlignment="1" applyProtection="1">
      <alignment horizontal="left" vertical="center"/>
    </xf>
    <xf numFmtId="0" fontId="6" fillId="4" borderId="21"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8" fillId="3" borderId="13"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0" fontId="11"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176" fontId="11" fillId="3" borderId="4" xfId="1" applyNumberFormat="1" applyFont="1" applyFill="1" applyBorder="1" applyAlignment="1" applyProtection="1">
      <alignment horizontal="right" vertical="center" wrapText="1"/>
    </xf>
    <xf numFmtId="176" fontId="11" fillId="3" borderId="5" xfId="1" applyNumberFormat="1" applyFont="1" applyFill="1" applyBorder="1" applyAlignment="1" applyProtection="1">
      <alignment horizontal="right" vertical="center" wrapText="1"/>
    </xf>
    <xf numFmtId="176" fontId="12" fillId="3" borderId="4" xfId="1" applyNumberFormat="1" applyFont="1" applyFill="1" applyBorder="1" applyAlignment="1" applyProtection="1">
      <alignment horizontal="right" vertical="center" wrapText="1"/>
    </xf>
    <xf numFmtId="176" fontId="12" fillId="3" borderId="5" xfId="1" applyNumberFormat="1" applyFont="1" applyFill="1" applyBorder="1" applyAlignment="1" applyProtection="1">
      <alignment horizontal="right" vertical="center" wrapText="1"/>
    </xf>
    <xf numFmtId="0" fontId="4" fillId="3" borderId="23"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5" fillId="3" borderId="23"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7" fillId="3" borderId="0" xfId="0" applyFont="1" applyFill="1" applyAlignment="1" applyProtection="1">
      <alignment vertical="center"/>
    </xf>
    <xf numFmtId="0" fontId="6" fillId="3" borderId="0" xfId="0" applyFont="1" applyFill="1" applyAlignment="1" applyProtection="1">
      <alignment vertical="center"/>
    </xf>
    <xf numFmtId="38" fontId="8" fillId="5" borderId="6" xfId="1"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176" fontId="10" fillId="5" borderId="4" xfId="1" applyNumberFormat="1" applyFont="1" applyFill="1" applyBorder="1" applyAlignment="1" applyProtection="1">
      <alignment horizontal="right" vertical="center"/>
    </xf>
    <xf numFmtId="176" fontId="8" fillId="5" borderId="19" xfId="0" applyNumberFormat="1" applyFont="1" applyFill="1" applyBorder="1" applyAlignment="1" applyProtection="1">
      <alignment horizontal="right" vertical="center"/>
    </xf>
    <xf numFmtId="0" fontId="6" fillId="3" borderId="25" xfId="0" applyFont="1" applyFill="1" applyBorder="1" applyAlignment="1" applyProtection="1">
      <alignment vertical="center"/>
    </xf>
    <xf numFmtId="0" fontId="7" fillId="3" borderId="0" xfId="0" applyFont="1" applyFill="1" applyBorder="1" applyAlignment="1" applyProtection="1">
      <alignment horizontal="left" vertical="center"/>
    </xf>
    <xf numFmtId="0" fontId="9" fillId="5" borderId="15" xfId="0" applyFont="1" applyFill="1" applyBorder="1" applyAlignment="1" applyProtection="1">
      <alignment horizontal="center" vertical="center" wrapText="1"/>
    </xf>
    <xf numFmtId="0" fontId="9" fillId="5" borderId="0" xfId="0" applyFont="1" applyFill="1" applyBorder="1" applyAlignment="1" applyProtection="1">
      <alignment vertical="center"/>
    </xf>
    <xf numFmtId="0" fontId="9" fillId="5" borderId="14" xfId="0" applyFont="1" applyFill="1" applyBorder="1" applyAlignment="1" applyProtection="1">
      <alignment vertical="center"/>
    </xf>
    <xf numFmtId="0" fontId="9" fillId="5" borderId="16" xfId="0" applyFont="1" applyFill="1" applyBorder="1" applyAlignment="1" applyProtection="1">
      <alignment vertical="center"/>
    </xf>
    <xf numFmtId="0" fontId="9" fillId="5" borderId="17" xfId="0" applyFont="1" applyFill="1" applyBorder="1" applyAlignment="1" applyProtection="1">
      <alignment vertical="center"/>
    </xf>
    <xf numFmtId="176" fontId="8" fillId="5" borderId="4" xfId="1" applyNumberFormat="1" applyFont="1" applyFill="1" applyBorder="1" applyAlignment="1" applyProtection="1">
      <alignment horizontal="right" vertical="center"/>
    </xf>
    <xf numFmtId="38" fontId="20" fillId="5" borderId="6" xfId="1" applyFont="1" applyFill="1" applyBorder="1" applyAlignment="1" applyProtection="1">
      <alignment horizontal="center" vertical="center"/>
    </xf>
    <xf numFmtId="0" fontId="20" fillId="5" borderId="18" xfId="0" applyFont="1" applyFill="1" applyBorder="1" applyAlignment="1" applyProtection="1">
      <alignment horizontal="center" vertical="center"/>
    </xf>
    <xf numFmtId="176" fontId="33" fillId="5" borderId="4" xfId="1" applyNumberFormat="1" applyFont="1" applyFill="1" applyBorder="1" applyAlignment="1" applyProtection="1">
      <alignment horizontal="right" vertical="center"/>
    </xf>
    <xf numFmtId="176" fontId="20" fillId="5" borderId="19" xfId="0" applyNumberFormat="1" applyFont="1" applyFill="1" applyBorder="1" applyAlignment="1" applyProtection="1">
      <alignment horizontal="right" vertical="center"/>
    </xf>
    <xf numFmtId="0" fontId="32" fillId="3" borderId="23" xfId="0" applyFont="1" applyFill="1" applyBorder="1" applyAlignment="1" applyProtection="1">
      <alignment horizontal="center" vertical="center"/>
    </xf>
    <xf numFmtId="0" fontId="21" fillId="3" borderId="25" xfId="0" applyFont="1" applyFill="1" applyBorder="1" applyAlignment="1" applyProtection="1">
      <alignment vertical="center"/>
    </xf>
    <xf numFmtId="0" fontId="20" fillId="6" borderId="6" xfId="0" applyFont="1" applyFill="1" applyBorder="1" applyAlignment="1" applyProtection="1">
      <alignment horizontal="center" vertical="center" wrapText="1"/>
    </xf>
    <xf numFmtId="0" fontId="20" fillId="6" borderId="7" xfId="0" applyFont="1" applyFill="1" applyBorder="1" applyAlignment="1" applyProtection="1">
      <alignment horizontal="center" vertical="center" wrapText="1"/>
    </xf>
    <xf numFmtId="0" fontId="32" fillId="3" borderId="24" xfId="0" applyFont="1" applyFill="1" applyBorder="1" applyAlignment="1" applyProtection="1">
      <alignment horizontal="center" vertical="center"/>
    </xf>
    <xf numFmtId="0" fontId="23" fillId="5" borderId="15" xfId="0" applyFont="1" applyFill="1" applyBorder="1" applyAlignment="1" applyProtection="1">
      <alignment horizontal="center" vertical="center" wrapText="1"/>
    </xf>
    <xf numFmtId="0" fontId="23" fillId="5" borderId="0" xfId="0" applyFont="1" applyFill="1" applyBorder="1" applyAlignment="1" applyProtection="1">
      <alignment vertical="center"/>
    </xf>
    <xf numFmtId="0" fontId="23" fillId="5" borderId="14" xfId="0" applyFont="1" applyFill="1" applyBorder="1" applyAlignment="1" applyProtection="1">
      <alignment vertical="center"/>
    </xf>
    <xf numFmtId="0" fontId="23" fillId="5" borderId="16" xfId="0" applyFont="1" applyFill="1" applyBorder="1" applyAlignment="1" applyProtection="1">
      <alignment vertical="center"/>
    </xf>
    <xf numFmtId="0" fontId="23" fillId="5" borderId="17" xfId="0" applyFont="1" applyFill="1" applyBorder="1" applyAlignment="1" applyProtection="1">
      <alignment vertical="center"/>
    </xf>
    <xf numFmtId="176" fontId="20" fillId="5" borderId="45" xfId="1" applyNumberFormat="1" applyFont="1" applyFill="1" applyBorder="1" applyAlignment="1" applyProtection="1">
      <alignment horizontal="right" vertical="center"/>
    </xf>
    <xf numFmtId="38" fontId="20" fillId="5" borderId="46" xfId="1" applyFont="1" applyFill="1" applyBorder="1" applyAlignment="1" applyProtection="1">
      <alignment horizontal="center" vertical="center"/>
    </xf>
    <xf numFmtId="176" fontId="20" fillId="5" borderId="4" xfId="1" applyNumberFormat="1" applyFont="1" applyFill="1" applyBorder="1" applyAlignment="1" applyProtection="1">
      <alignment horizontal="right" vertical="center"/>
    </xf>
    <xf numFmtId="0" fontId="20" fillId="0" borderId="52" xfId="0" applyFont="1" applyFill="1" applyBorder="1" applyAlignment="1" applyProtection="1">
      <alignment horizontal="center" vertical="center" wrapText="1"/>
    </xf>
    <xf numFmtId="0" fontId="20" fillId="0" borderId="64" xfId="0" applyFont="1" applyFill="1" applyBorder="1" applyAlignment="1" applyProtection="1">
      <alignment horizontal="center" vertical="center" wrapText="1"/>
    </xf>
    <xf numFmtId="176" fontId="30" fillId="0" borderId="51" xfId="1" applyNumberFormat="1" applyFont="1" applyFill="1" applyBorder="1" applyAlignment="1" applyProtection="1">
      <alignment horizontal="right" vertical="center" wrapText="1"/>
    </xf>
    <xf numFmtId="176" fontId="30" fillId="0" borderId="53" xfId="1" applyNumberFormat="1" applyFont="1" applyFill="1" applyBorder="1" applyAlignment="1" applyProtection="1">
      <alignment horizontal="right" vertical="center" wrapText="1"/>
    </xf>
    <xf numFmtId="0" fontId="20" fillId="0" borderId="54" xfId="0" applyFont="1" applyFill="1" applyBorder="1" applyAlignment="1" applyProtection="1">
      <alignment horizontal="center" vertical="center" wrapText="1"/>
    </xf>
    <xf numFmtId="176" fontId="30" fillId="6" borderId="14" xfId="1" applyNumberFormat="1" applyFont="1" applyFill="1" applyBorder="1" applyAlignment="1" applyProtection="1">
      <alignment horizontal="right" vertical="center" wrapText="1"/>
    </xf>
    <xf numFmtId="176" fontId="30" fillId="6" borderId="37" xfId="1" applyNumberFormat="1" applyFont="1" applyFill="1" applyBorder="1" applyAlignment="1" applyProtection="1">
      <alignment horizontal="right" vertical="center" wrapText="1"/>
    </xf>
    <xf numFmtId="176" fontId="31" fillId="6" borderId="4" xfId="1" applyNumberFormat="1" applyFont="1" applyFill="1" applyBorder="1" applyAlignment="1" applyProtection="1">
      <alignment horizontal="right" vertical="center" wrapText="1"/>
    </xf>
    <xf numFmtId="176" fontId="31" fillId="6" borderId="5" xfId="1" applyNumberFormat="1" applyFont="1" applyFill="1" applyBorder="1" applyAlignment="1" applyProtection="1">
      <alignment horizontal="right" vertical="center" wrapText="1"/>
    </xf>
    <xf numFmtId="0" fontId="30" fillId="6" borderId="6" xfId="0" applyFont="1" applyFill="1" applyBorder="1" applyAlignment="1" applyProtection="1">
      <alignment horizontal="center" vertical="center" wrapText="1"/>
    </xf>
    <xf numFmtId="0" fontId="25" fillId="3" borderId="23" xfId="0" applyFont="1" applyFill="1" applyBorder="1" applyAlignment="1" applyProtection="1">
      <alignment horizontal="center" vertical="center"/>
    </xf>
    <xf numFmtId="0" fontId="25" fillId="3" borderId="24" xfId="0" applyFont="1" applyFill="1" applyBorder="1" applyAlignment="1" applyProtection="1">
      <alignment horizontal="center" vertical="center"/>
    </xf>
    <xf numFmtId="0" fontId="20" fillId="3" borderId="13" xfId="0" applyFont="1" applyFill="1" applyBorder="1" applyAlignment="1" applyProtection="1">
      <alignment horizontal="center" vertical="center" wrapText="1"/>
    </xf>
    <xf numFmtId="0" fontId="20" fillId="3" borderId="12"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176" fontId="30" fillId="0" borderId="60" xfId="1" applyNumberFormat="1" applyFont="1" applyFill="1" applyBorder="1" applyAlignment="1" applyProtection="1">
      <alignment horizontal="right" vertical="center" wrapText="1"/>
    </xf>
    <xf numFmtId="176" fontId="30" fillId="0" borderId="61" xfId="1" applyNumberFormat="1" applyFont="1" applyFill="1" applyBorder="1" applyAlignment="1" applyProtection="1">
      <alignment horizontal="right" vertical="center" wrapText="1"/>
    </xf>
    <xf numFmtId="0" fontId="20" fillId="0" borderId="6" xfId="0" applyFont="1" applyFill="1" applyBorder="1" applyAlignment="1" applyProtection="1">
      <alignment horizontal="center" vertical="center" wrapText="1"/>
    </xf>
    <xf numFmtId="0" fontId="20" fillId="0" borderId="62" xfId="0" applyFont="1" applyFill="1" applyBorder="1" applyAlignment="1" applyProtection="1">
      <alignment horizontal="center" vertical="center" wrapText="1"/>
    </xf>
    <xf numFmtId="176" fontId="30" fillId="0" borderId="4" xfId="1" applyNumberFormat="1" applyFont="1" applyFill="1" applyBorder="1" applyAlignment="1" applyProtection="1">
      <alignment horizontal="right" vertical="center" wrapText="1"/>
    </xf>
    <xf numFmtId="176" fontId="30" fillId="0" borderId="63" xfId="1" applyNumberFormat="1" applyFont="1" applyFill="1" applyBorder="1" applyAlignment="1" applyProtection="1">
      <alignment horizontal="right" vertical="center" wrapText="1"/>
    </xf>
    <xf numFmtId="176" fontId="30" fillId="0" borderId="59" xfId="1" applyNumberFormat="1" applyFont="1" applyFill="1" applyBorder="1" applyAlignment="1" applyProtection="1">
      <alignment horizontal="right" vertical="center" wrapText="1"/>
    </xf>
    <xf numFmtId="0" fontId="30" fillId="0" borderId="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6" fontId="30" fillId="0" borderId="5" xfId="1" applyNumberFormat="1" applyFont="1" applyFill="1" applyBorder="1" applyAlignment="1" applyProtection="1">
      <alignment horizontal="right" vertical="center" wrapText="1"/>
    </xf>
    <xf numFmtId="0" fontId="30" fillId="0" borderId="52" xfId="0" applyFont="1" applyFill="1" applyBorder="1" applyAlignment="1" applyProtection="1">
      <alignment horizontal="center" vertical="center" wrapText="1"/>
    </xf>
    <xf numFmtId="0" fontId="20" fillId="0" borderId="50" xfId="0" applyFont="1" applyFill="1" applyBorder="1" applyAlignment="1" applyProtection="1">
      <alignment horizontal="center" vertical="center" wrapText="1"/>
    </xf>
    <xf numFmtId="176" fontId="30" fillId="0" borderId="49" xfId="1" applyNumberFormat="1" applyFont="1" applyFill="1" applyBorder="1" applyAlignment="1" applyProtection="1">
      <alignment horizontal="right" vertical="center" wrapText="1"/>
    </xf>
    <xf numFmtId="0" fontId="32" fillId="3" borderId="26" xfId="0" applyFont="1" applyFill="1" applyBorder="1" applyAlignment="1" applyProtection="1">
      <alignment horizontal="center" vertical="center"/>
    </xf>
    <xf numFmtId="0" fontId="25" fillId="3" borderId="22" xfId="0" applyFont="1" applyFill="1" applyBorder="1" applyAlignment="1" applyProtection="1">
      <alignment horizontal="center" vertical="center"/>
    </xf>
    <xf numFmtId="176" fontId="30" fillId="0" borderId="55" xfId="1" applyNumberFormat="1" applyFont="1" applyFill="1" applyBorder="1" applyAlignment="1" applyProtection="1">
      <alignment horizontal="right" vertical="center" wrapText="1"/>
    </xf>
    <xf numFmtId="0" fontId="30" fillId="0" borderId="56" xfId="0" applyFont="1" applyFill="1" applyBorder="1" applyAlignment="1" applyProtection="1">
      <alignment horizontal="center" vertical="center" wrapText="1"/>
    </xf>
    <xf numFmtId="176" fontId="30" fillId="0" borderId="57" xfId="1" applyNumberFormat="1" applyFont="1" applyFill="1" applyBorder="1" applyAlignment="1" applyProtection="1">
      <alignment horizontal="right" vertical="center" wrapText="1"/>
    </xf>
    <xf numFmtId="0" fontId="30" fillId="0" borderId="58" xfId="0" applyFont="1" applyFill="1" applyBorder="1" applyAlignment="1" applyProtection="1">
      <alignment horizontal="center" vertical="center" wrapText="1"/>
    </xf>
    <xf numFmtId="176" fontId="30" fillId="0" borderId="47" xfId="1" applyNumberFormat="1" applyFont="1" applyFill="1" applyBorder="1" applyAlignment="1" applyProtection="1">
      <alignment horizontal="right" vertical="center" wrapText="1"/>
    </xf>
    <xf numFmtId="0" fontId="30" fillId="0" borderId="48" xfId="0" applyFont="1" applyFill="1" applyBorder="1" applyAlignment="1" applyProtection="1">
      <alignment horizontal="center" vertical="center" wrapText="1"/>
    </xf>
    <xf numFmtId="0" fontId="21" fillId="4" borderId="8" xfId="0" applyFont="1" applyFill="1" applyBorder="1" applyAlignment="1" applyProtection="1">
      <alignment horizontal="center" vertical="center" wrapText="1"/>
    </xf>
    <xf numFmtId="0" fontId="21" fillId="4" borderId="12" xfId="0" applyFont="1" applyFill="1" applyBorder="1" applyAlignment="1" applyProtection="1">
      <alignment horizontal="center" vertical="center" wrapText="1"/>
    </xf>
    <xf numFmtId="0" fontId="21" fillId="4" borderId="9"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11" xfId="0" applyFont="1" applyFill="1" applyBorder="1" applyAlignment="1" applyProtection="1">
      <alignment horizontal="center" vertical="center" wrapText="1"/>
    </xf>
    <xf numFmtId="0" fontId="21" fillId="4" borderId="20" xfId="0" applyFont="1" applyFill="1" applyBorder="1" applyAlignment="1" applyProtection="1">
      <alignment horizontal="center" vertical="center" wrapText="1"/>
    </xf>
    <xf numFmtId="0" fontId="21" fillId="4" borderId="45" xfId="0" applyFont="1" applyFill="1" applyBorder="1" applyAlignment="1" applyProtection="1">
      <alignment horizontal="center" vertical="center" wrapText="1"/>
    </xf>
    <xf numFmtId="0" fontId="21" fillId="4" borderId="46" xfId="0" applyFont="1" applyFill="1" applyBorder="1" applyAlignment="1" applyProtection="1">
      <alignment horizontal="center" vertical="center" wrapText="1"/>
    </xf>
    <xf numFmtId="0" fontId="20" fillId="3" borderId="30" xfId="0" applyFont="1" applyFill="1" applyBorder="1" applyAlignment="1" applyProtection="1">
      <alignment horizontal="center" vertical="center"/>
    </xf>
    <xf numFmtId="0" fontId="20" fillId="3" borderId="31" xfId="0" applyFont="1" applyFill="1" applyBorder="1" applyAlignment="1" applyProtection="1">
      <alignment horizontal="center" vertical="center"/>
    </xf>
    <xf numFmtId="0" fontId="20" fillId="3" borderId="27" xfId="0" applyFont="1" applyFill="1" applyBorder="1" applyAlignment="1">
      <alignment horizontal="center" vertical="center"/>
    </xf>
    <xf numFmtId="0" fontId="20" fillId="3" borderId="28" xfId="0" applyFont="1" applyFill="1" applyBorder="1" applyAlignment="1">
      <alignment horizontal="center" vertical="center"/>
    </xf>
    <xf numFmtId="0" fontId="20" fillId="3" borderId="29" xfId="0" applyFont="1" applyFill="1" applyBorder="1" applyAlignment="1">
      <alignment horizontal="center" vertical="center"/>
    </xf>
    <xf numFmtId="0" fontId="22" fillId="6" borderId="27" xfId="0" applyFont="1" applyFill="1" applyBorder="1" applyAlignment="1" applyProtection="1">
      <alignment horizontal="left" vertical="center"/>
      <protection locked="0"/>
    </xf>
    <xf numFmtId="0" fontId="22" fillId="6" borderId="28" xfId="0" applyFont="1" applyFill="1" applyBorder="1" applyAlignment="1" applyProtection="1">
      <alignment horizontal="left" vertical="center"/>
      <protection locked="0"/>
    </xf>
    <xf numFmtId="0" fontId="22" fillId="6" borderId="29" xfId="0" applyFont="1" applyFill="1" applyBorder="1" applyAlignment="1" applyProtection="1">
      <alignment horizontal="left" vertical="center"/>
      <protection locked="0"/>
    </xf>
    <xf numFmtId="0" fontId="21" fillId="4" borderId="5"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1" xfId="0" applyFont="1" applyFill="1" applyBorder="1" applyAlignment="1" applyProtection="1">
      <alignment horizontal="center" vertical="center"/>
    </xf>
    <xf numFmtId="0" fontId="21" fillId="4" borderId="22" xfId="0" applyFont="1" applyFill="1" applyBorder="1" applyAlignment="1" applyProtection="1">
      <alignment horizontal="center" vertical="center"/>
    </xf>
    <xf numFmtId="0" fontId="22" fillId="6" borderId="27" xfId="0" applyFont="1" applyFill="1" applyBorder="1" applyAlignment="1" applyProtection="1">
      <alignment horizontal="center" vertical="center"/>
      <protection locked="0"/>
    </xf>
    <xf numFmtId="0" fontId="22" fillId="6" borderId="28" xfId="0" applyFont="1" applyFill="1" applyBorder="1" applyAlignment="1" applyProtection="1">
      <alignment horizontal="center" vertical="center"/>
      <protection locked="0"/>
    </xf>
    <xf numFmtId="0" fontId="22" fillId="6" borderId="29" xfId="0" applyFont="1" applyFill="1" applyBorder="1" applyAlignment="1" applyProtection="1">
      <alignment horizontal="center" vertical="center"/>
      <protection locked="0"/>
    </xf>
    <xf numFmtId="176" fontId="16" fillId="0" borderId="4" xfId="1" applyNumberFormat="1" applyFont="1" applyFill="1" applyBorder="1" applyAlignment="1" applyProtection="1">
      <alignment horizontal="right" vertical="center" wrapText="1"/>
      <protection locked="0"/>
    </xf>
    <xf numFmtId="176" fontId="16" fillId="0" borderId="5" xfId="1" applyNumberFormat="1" applyFont="1" applyFill="1" applyBorder="1" applyAlignment="1" applyProtection="1">
      <alignment horizontal="right" vertical="center" wrapText="1"/>
      <protection locked="0"/>
    </xf>
    <xf numFmtId="0" fontId="11"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8" fillId="3" borderId="0" xfId="0" applyFont="1" applyFill="1" applyAlignment="1">
      <alignment horizontal="center" vertical="center"/>
    </xf>
    <xf numFmtId="0" fontId="11"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7" xfId="0" applyFont="1" applyFill="1" applyBorder="1" applyAlignment="1">
      <alignment horizontal="center" vertical="center" wrapText="1"/>
    </xf>
    <xf numFmtId="176" fontId="18" fillId="6" borderId="4" xfId="1" applyNumberFormat="1" applyFont="1" applyFill="1" applyBorder="1" applyAlignment="1" applyProtection="1">
      <alignment horizontal="right" vertical="center" wrapText="1"/>
    </xf>
    <xf numFmtId="176" fontId="18" fillId="6" borderId="5" xfId="1" applyNumberFormat="1" applyFont="1" applyFill="1" applyBorder="1" applyAlignment="1" applyProtection="1">
      <alignment horizontal="right" vertical="center" wrapText="1"/>
    </xf>
    <xf numFmtId="0" fontId="21" fillId="4" borderId="8"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7" xfId="0" applyFont="1" applyFill="1" applyBorder="1" applyAlignment="1">
      <alignment horizontal="center" vertical="center" wrapText="1"/>
    </xf>
    <xf numFmtId="176" fontId="27" fillId="6" borderId="4" xfId="1" applyNumberFormat="1" applyFont="1" applyFill="1" applyBorder="1" applyAlignment="1" applyProtection="1">
      <alignment horizontal="right" vertical="center" wrapText="1"/>
    </xf>
    <xf numFmtId="176" fontId="27" fillId="6" borderId="5" xfId="1" applyNumberFormat="1" applyFont="1" applyFill="1" applyBorder="1" applyAlignment="1" applyProtection="1">
      <alignment horizontal="right" vertical="center" wrapText="1"/>
    </xf>
    <xf numFmtId="0" fontId="21" fillId="4" borderId="21" xfId="0" applyFont="1" applyFill="1" applyBorder="1" applyAlignment="1">
      <alignment horizontal="center" vertical="center"/>
    </xf>
    <xf numFmtId="0" fontId="21" fillId="4" borderId="22" xfId="0" applyFont="1" applyFill="1" applyBorder="1" applyAlignment="1">
      <alignment horizontal="center" vertical="center"/>
    </xf>
    <xf numFmtId="0" fontId="4" fillId="3" borderId="22" xfId="0" applyFont="1" applyFill="1" applyBorder="1" applyAlignment="1" applyProtection="1">
      <alignment horizontal="center" vertical="center"/>
      <protection locked="0"/>
    </xf>
    <xf numFmtId="0" fontId="20" fillId="4" borderId="11"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7" fillId="3" borderId="0" xfId="0" applyFont="1" applyFill="1" applyBorder="1" applyAlignment="1">
      <alignment horizontal="left" vertical="center"/>
    </xf>
    <xf numFmtId="0" fontId="7" fillId="3" borderId="0" xfId="0" applyFont="1" applyFill="1" applyAlignment="1">
      <alignment vertical="center"/>
    </xf>
    <xf numFmtId="0" fontId="6" fillId="3" borderId="0" xfId="0" applyFont="1" applyFill="1" applyAlignment="1">
      <alignment vertical="center"/>
    </xf>
    <xf numFmtId="0" fontId="5" fillId="3" borderId="23" xfId="0" applyFont="1" applyFill="1" applyBorder="1" applyAlignment="1">
      <alignment horizontal="center" vertical="center"/>
    </xf>
    <xf numFmtId="0" fontId="6" fillId="3" borderId="25" xfId="0" applyFont="1" applyFill="1" applyBorder="1" applyAlignment="1">
      <alignment vertical="center"/>
    </xf>
    <xf numFmtId="176" fontId="34" fillId="5" borderId="4" xfId="1" applyNumberFormat="1" applyFont="1" applyFill="1" applyBorder="1" applyAlignment="1" applyProtection="1">
      <alignment horizontal="right" vertical="center"/>
    </xf>
    <xf numFmtId="176" fontId="9" fillId="5" borderId="19" xfId="0" applyNumberFormat="1" applyFont="1" applyFill="1" applyBorder="1" applyAlignment="1" applyProtection="1">
      <alignment horizontal="right" vertical="center"/>
    </xf>
    <xf numFmtId="176" fontId="9" fillId="5" borderId="4" xfId="1" applyNumberFormat="1" applyFont="1" applyFill="1" applyBorder="1" applyAlignment="1" applyProtection="1">
      <alignment horizontal="right" vertical="center"/>
    </xf>
    <xf numFmtId="0" fontId="26" fillId="5" borderId="15" xfId="0" applyFont="1" applyFill="1" applyBorder="1" applyAlignment="1" applyProtection="1">
      <alignment horizontal="center" vertical="center" wrapText="1"/>
    </xf>
    <xf numFmtId="0" fontId="26" fillId="5" borderId="0" xfId="0" applyFont="1" applyFill="1" applyBorder="1" applyAlignment="1" applyProtection="1">
      <alignment vertical="center"/>
    </xf>
    <xf numFmtId="0" fontId="26" fillId="5" borderId="6" xfId="0" applyFont="1" applyFill="1" applyBorder="1" applyAlignment="1" applyProtection="1">
      <alignment vertical="center"/>
    </xf>
    <xf numFmtId="0" fontId="26" fillId="5" borderId="16" xfId="0" applyFont="1" applyFill="1" applyBorder="1" applyAlignment="1" applyProtection="1">
      <alignment vertical="center"/>
    </xf>
    <xf numFmtId="0" fontId="26" fillId="5" borderId="17" xfId="0" applyFont="1" applyFill="1" applyBorder="1" applyAlignment="1" applyProtection="1">
      <alignment vertical="center"/>
    </xf>
    <xf numFmtId="0" fontId="26" fillId="5" borderId="18" xfId="0" applyFont="1" applyFill="1" applyBorder="1" applyAlignment="1" applyProtection="1">
      <alignment vertical="center"/>
    </xf>
    <xf numFmtId="0" fontId="8" fillId="0" borderId="6" xfId="0" applyFont="1" applyFill="1" applyBorder="1" applyAlignment="1">
      <alignment horizontal="center" vertical="center" wrapText="1"/>
    </xf>
    <xf numFmtId="49" fontId="22" fillId="6" borderId="27" xfId="0" applyNumberFormat="1" applyFont="1" applyFill="1" applyBorder="1" applyAlignment="1" applyProtection="1">
      <alignment horizontal="left" vertical="center"/>
      <protection locked="0"/>
    </xf>
    <xf numFmtId="49" fontId="22" fillId="6" borderId="28" xfId="0" applyNumberFormat="1" applyFont="1" applyFill="1" applyBorder="1" applyAlignment="1" applyProtection="1">
      <alignment horizontal="left" vertical="center"/>
      <protection locked="0"/>
    </xf>
    <xf numFmtId="49" fontId="22" fillId="6" borderId="29" xfId="0" applyNumberFormat="1" applyFont="1" applyFill="1" applyBorder="1" applyAlignment="1" applyProtection="1">
      <alignment horizontal="left" vertical="center"/>
      <protection locked="0"/>
    </xf>
    <xf numFmtId="0" fontId="8" fillId="6" borderId="6" xfId="0" applyFont="1" applyFill="1" applyBorder="1" applyAlignment="1">
      <alignment horizontal="center" vertical="center" wrapText="1"/>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24" fillId="3" borderId="0" xfId="0" applyFont="1" applyFill="1" applyAlignment="1">
      <alignment horizontal="center" vertical="center"/>
    </xf>
    <xf numFmtId="49" fontId="22" fillId="7" borderId="27" xfId="0" applyNumberFormat="1" applyFont="1" applyFill="1" applyBorder="1" applyAlignment="1" applyProtection="1">
      <alignment horizontal="left" vertical="center"/>
    </xf>
    <xf numFmtId="0" fontId="22" fillId="7" borderId="28" xfId="0" applyFont="1" applyFill="1" applyBorder="1" applyAlignment="1" applyProtection="1">
      <alignment horizontal="left" vertical="center"/>
    </xf>
    <xf numFmtId="0" fontId="22" fillId="7" borderId="29" xfId="0" applyFont="1" applyFill="1" applyBorder="1" applyAlignment="1" applyProtection="1">
      <alignment horizontal="left" vertical="center"/>
    </xf>
    <xf numFmtId="0" fontId="11"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176" fontId="19" fillId="7" borderId="4" xfId="1" applyNumberFormat="1" applyFont="1" applyFill="1" applyBorder="1" applyAlignment="1" applyProtection="1">
      <alignment horizontal="right" vertical="center" wrapText="1"/>
      <protection locked="0"/>
    </xf>
    <xf numFmtId="176" fontId="19" fillId="7" borderId="5" xfId="1" applyNumberFormat="1" applyFont="1" applyFill="1" applyBorder="1" applyAlignment="1" applyProtection="1">
      <alignment horizontal="right" vertical="center" wrapText="1"/>
      <protection locked="0"/>
    </xf>
    <xf numFmtId="49" fontId="22" fillId="7" borderId="28" xfId="0" applyNumberFormat="1" applyFont="1" applyFill="1" applyBorder="1" applyAlignment="1" applyProtection="1">
      <alignment horizontal="left" vertical="center"/>
    </xf>
    <xf numFmtId="49" fontId="22" fillId="7" borderId="29" xfId="0" applyNumberFormat="1" applyFont="1" applyFill="1" applyBorder="1" applyAlignment="1" applyProtection="1">
      <alignment horizontal="left" vertical="center"/>
    </xf>
    <xf numFmtId="0" fontId="20" fillId="3" borderId="13" xfId="0" applyFont="1" applyFill="1" applyBorder="1" applyAlignment="1" applyProtection="1">
      <alignment horizontal="center" vertical="center" wrapText="1"/>
      <protection locked="0"/>
    </xf>
    <xf numFmtId="0" fontId="20" fillId="3" borderId="12" xfId="0" applyFont="1" applyFill="1" applyBorder="1" applyAlignment="1" applyProtection="1">
      <alignment horizontal="center" vertical="center" wrapText="1"/>
      <protection locked="0"/>
    </xf>
    <xf numFmtId="0" fontId="23" fillId="4" borderId="36" xfId="0" applyFont="1" applyFill="1" applyBorder="1" applyAlignment="1">
      <alignment horizontal="center" vertical="center" wrapText="1"/>
    </xf>
    <xf numFmtId="0" fontId="23" fillId="4" borderId="37" xfId="0" applyFont="1" applyFill="1" applyBorder="1" applyAlignment="1">
      <alignment horizontal="center" vertical="center" wrapText="1"/>
    </xf>
    <xf numFmtId="176" fontId="17" fillId="7" borderId="4" xfId="1" applyNumberFormat="1" applyFont="1" applyFill="1" applyBorder="1" applyAlignment="1" applyProtection="1">
      <alignment horizontal="left" vertical="top" wrapText="1"/>
      <protection locked="0"/>
    </xf>
    <xf numFmtId="176" fontId="17" fillId="7" borderId="14" xfId="1" applyNumberFormat="1" applyFont="1" applyFill="1" applyBorder="1" applyAlignment="1" applyProtection="1">
      <alignment horizontal="left" vertical="top" wrapText="1"/>
      <protection locked="0"/>
    </xf>
    <xf numFmtId="176" fontId="17" fillId="7" borderId="6" xfId="1" applyNumberFormat="1" applyFont="1" applyFill="1" applyBorder="1" applyAlignment="1" applyProtection="1">
      <alignment horizontal="left" vertical="top" wrapText="1"/>
      <protection locked="0"/>
    </xf>
    <xf numFmtId="176" fontId="17" fillId="7" borderId="5" xfId="1" applyNumberFormat="1" applyFont="1" applyFill="1" applyBorder="1" applyAlignment="1" applyProtection="1">
      <alignment horizontal="left" vertical="top" wrapText="1"/>
      <protection locked="0"/>
    </xf>
    <xf numFmtId="176" fontId="17" fillId="7" borderId="37" xfId="1" applyNumberFormat="1" applyFont="1" applyFill="1" applyBorder="1" applyAlignment="1" applyProtection="1">
      <alignment horizontal="left" vertical="top" wrapText="1"/>
      <protection locked="0"/>
    </xf>
    <xf numFmtId="176" fontId="17" fillId="7" borderId="7" xfId="1" applyNumberFormat="1" applyFont="1" applyFill="1" applyBorder="1" applyAlignment="1" applyProtection="1">
      <alignment horizontal="left" vertical="top" wrapText="1"/>
      <protection locked="0"/>
    </xf>
    <xf numFmtId="49" fontId="36" fillId="7" borderId="4" xfId="1" applyNumberFormat="1" applyFont="1" applyFill="1" applyBorder="1" applyAlignment="1" applyProtection="1">
      <alignment horizontal="center" vertical="center" wrapText="1"/>
      <protection locked="0"/>
    </xf>
    <xf numFmtId="49" fontId="36" fillId="7" borderId="6" xfId="1" applyNumberFormat="1" applyFont="1" applyFill="1" applyBorder="1" applyAlignment="1" applyProtection="1">
      <alignment horizontal="center" vertical="center" wrapText="1"/>
      <protection locked="0"/>
    </xf>
    <xf numFmtId="49" fontId="36" fillId="7" borderId="5" xfId="1" applyNumberFormat="1" applyFont="1" applyFill="1" applyBorder="1" applyAlignment="1" applyProtection="1">
      <alignment horizontal="center" vertical="center" wrapText="1"/>
      <protection locked="0"/>
    </xf>
    <xf numFmtId="49" fontId="36" fillId="7" borderId="7" xfId="1" applyNumberFormat="1" applyFont="1" applyFill="1" applyBorder="1" applyAlignment="1" applyProtection="1">
      <alignment horizontal="center" vertical="center" wrapText="1"/>
      <protection locked="0"/>
    </xf>
    <xf numFmtId="176" fontId="23" fillId="5" borderId="38" xfId="1" applyNumberFormat="1" applyFont="1" applyFill="1" applyBorder="1" applyAlignment="1" applyProtection="1">
      <alignment horizontal="center" vertical="center"/>
    </xf>
    <xf numFmtId="176" fontId="23" fillId="5" borderId="39" xfId="1" applyNumberFormat="1" applyFont="1" applyFill="1" applyBorder="1" applyAlignment="1" applyProtection="1">
      <alignment horizontal="center" vertical="center"/>
    </xf>
    <xf numFmtId="176" fontId="23" fillId="5" borderId="40" xfId="1" applyNumberFormat="1" applyFont="1" applyFill="1" applyBorder="1" applyAlignment="1" applyProtection="1">
      <alignment horizontal="center" vertical="center"/>
    </xf>
    <xf numFmtId="176" fontId="23" fillId="5" borderId="41" xfId="1" applyNumberFormat="1" applyFont="1" applyFill="1" applyBorder="1" applyAlignment="1" applyProtection="1">
      <alignment horizontal="center" vertical="center"/>
    </xf>
    <xf numFmtId="176" fontId="23" fillId="5" borderId="42" xfId="1" applyNumberFormat="1" applyFont="1" applyFill="1" applyBorder="1" applyAlignment="1" applyProtection="1">
      <alignment horizontal="center" vertical="center"/>
    </xf>
    <xf numFmtId="176" fontId="23" fillId="5" borderId="43" xfId="1" applyNumberFormat="1" applyFont="1" applyFill="1" applyBorder="1" applyAlignment="1" applyProtection="1">
      <alignment horizontal="center" vertical="center"/>
    </xf>
    <xf numFmtId="176" fontId="23" fillId="5" borderId="4" xfId="1" applyNumberFormat="1" applyFont="1" applyFill="1" applyBorder="1" applyAlignment="1" applyProtection="1">
      <alignment horizontal="right" vertical="center"/>
    </xf>
    <xf numFmtId="176" fontId="23" fillId="5" borderId="19" xfId="0" applyNumberFormat="1" applyFont="1" applyFill="1" applyBorder="1" applyAlignment="1" applyProtection="1">
      <alignment horizontal="right" vertical="center"/>
    </xf>
    <xf numFmtId="49" fontId="22" fillId="9" borderId="27" xfId="0" applyNumberFormat="1" applyFont="1" applyFill="1" applyBorder="1" applyAlignment="1" applyProtection="1">
      <alignment horizontal="left" vertical="center"/>
    </xf>
    <xf numFmtId="0" fontId="22" fillId="9" borderId="28" xfId="0" applyFont="1" applyFill="1" applyBorder="1" applyAlignment="1" applyProtection="1">
      <alignment horizontal="left" vertical="center"/>
    </xf>
    <xf numFmtId="0" fontId="22" fillId="9" borderId="29" xfId="0" applyFont="1" applyFill="1" applyBorder="1" applyAlignment="1" applyProtection="1">
      <alignment horizontal="left" vertical="center"/>
    </xf>
    <xf numFmtId="49" fontId="36" fillId="9" borderId="4" xfId="1" applyNumberFormat="1" applyFont="1" applyFill="1" applyBorder="1" applyAlignment="1" applyProtection="1">
      <alignment horizontal="center" vertical="center" wrapText="1"/>
      <protection locked="0"/>
    </xf>
    <xf numFmtId="49" fontId="36" fillId="9" borderId="6" xfId="1" applyNumberFormat="1" applyFont="1" applyFill="1" applyBorder="1" applyAlignment="1" applyProtection="1">
      <alignment horizontal="center" vertical="center" wrapText="1"/>
      <protection locked="0"/>
    </xf>
    <xf numFmtId="49" fontId="36" fillId="9" borderId="5" xfId="1" applyNumberFormat="1" applyFont="1" applyFill="1" applyBorder="1" applyAlignment="1" applyProtection="1">
      <alignment horizontal="center" vertical="center" wrapText="1"/>
      <protection locked="0"/>
    </xf>
    <xf numFmtId="49" fontId="36" fillId="9" borderId="7" xfId="1" applyNumberFormat="1" applyFont="1" applyFill="1" applyBorder="1" applyAlignment="1" applyProtection="1">
      <alignment horizontal="center" vertical="center" wrapText="1"/>
      <protection locked="0"/>
    </xf>
    <xf numFmtId="176" fontId="17" fillId="9" borderId="4" xfId="1" applyNumberFormat="1" applyFont="1" applyFill="1" applyBorder="1" applyAlignment="1" applyProtection="1">
      <alignment horizontal="left" vertical="top" wrapText="1"/>
      <protection locked="0"/>
    </xf>
    <xf numFmtId="176" fontId="17" fillId="9" borderId="14" xfId="1" applyNumberFormat="1" applyFont="1" applyFill="1" applyBorder="1" applyAlignment="1" applyProtection="1">
      <alignment horizontal="left" vertical="top" wrapText="1"/>
      <protection locked="0"/>
    </xf>
    <xf numFmtId="176" fontId="17" fillId="9" borderId="6" xfId="1" applyNumberFormat="1" applyFont="1" applyFill="1" applyBorder="1" applyAlignment="1" applyProtection="1">
      <alignment horizontal="left" vertical="top" wrapText="1"/>
      <protection locked="0"/>
    </xf>
    <xf numFmtId="176" fontId="17" fillId="9" borderId="5" xfId="1" applyNumberFormat="1" applyFont="1" applyFill="1" applyBorder="1" applyAlignment="1" applyProtection="1">
      <alignment horizontal="left" vertical="top" wrapText="1"/>
      <protection locked="0"/>
    </xf>
    <xf numFmtId="176" fontId="17" fillId="9" borderId="37" xfId="1" applyNumberFormat="1" applyFont="1" applyFill="1" applyBorder="1" applyAlignment="1" applyProtection="1">
      <alignment horizontal="left" vertical="top" wrapText="1"/>
      <protection locked="0"/>
    </xf>
    <xf numFmtId="176" fontId="17" fillId="9" borderId="7" xfId="1" applyNumberFormat="1" applyFont="1" applyFill="1" applyBorder="1" applyAlignment="1" applyProtection="1">
      <alignment horizontal="left" vertical="top" wrapText="1"/>
      <protection locked="0"/>
    </xf>
    <xf numFmtId="176" fontId="19" fillId="9" borderId="4" xfId="1" applyNumberFormat="1" applyFont="1" applyFill="1" applyBorder="1" applyAlignment="1" applyProtection="1">
      <alignment horizontal="right" vertical="center" wrapText="1"/>
      <protection locked="0"/>
    </xf>
    <xf numFmtId="176" fontId="19" fillId="9" borderId="5" xfId="1" applyNumberFormat="1" applyFont="1" applyFill="1" applyBorder="1" applyAlignment="1" applyProtection="1">
      <alignment horizontal="right" vertical="center" wrapText="1"/>
      <protection locked="0"/>
    </xf>
    <xf numFmtId="0" fontId="11" fillId="9" borderId="6"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6" xfId="0" applyFont="1" applyFill="1" applyBorder="1" applyAlignment="1">
      <alignment horizontal="center" vertical="center" wrapText="1"/>
    </xf>
    <xf numFmtId="49" fontId="22" fillId="2" borderId="27" xfId="0" applyNumberFormat="1" applyFont="1" applyFill="1" applyBorder="1" applyAlignment="1" applyProtection="1">
      <alignment horizontal="left" vertical="center"/>
    </xf>
    <xf numFmtId="0" fontId="22" fillId="2" borderId="28" xfId="0" applyFont="1" applyFill="1" applyBorder="1" applyAlignment="1" applyProtection="1">
      <alignment horizontal="left" vertical="center"/>
    </xf>
    <xf numFmtId="0" fontId="22" fillId="2" borderId="29" xfId="0" applyFont="1" applyFill="1" applyBorder="1" applyAlignment="1" applyProtection="1">
      <alignment horizontal="left" vertical="center"/>
    </xf>
    <xf numFmtId="49" fontId="36" fillId="2" borderId="4" xfId="1" applyNumberFormat="1" applyFont="1" applyFill="1" applyBorder="1" applyAlignment="1" applyProtection="1">
      <alignment horizontal="center" vertical="center" wrapText="1"/>
      <protection locked="0"/>
    </xf>
    <xf numFmtId="49" fontId="36" fillId="2" borderId="6" xfId="1" applyNumberFormat="1" applyFont="1" applyFill="1" applyBorder="1" applyAlignment="1" applyProtection="1">
      <alignment horizontal="center" vertical="center" wrapText="1"/>
      <protection locked="0"/>
    </xf>
    <xf numFmtId="49" fontId="36" fillId="2" borderId="5" xfId="1" applyNumberFormat="1" applyFont="1" applyFill="1" applyBorder="1" applyAlignment="1" applyProtection="1">
      <alignment horizontal="center" vertical="center" wrapText="1"/>
      <protection locked="0"/>
    </xf>
    <xf numFmtId="49" fontId="36" fillId="2" borderId="7" xfId="1" applyNumberFormat="1" applyFont="1" applyFill="1" applyBorder="1" applyAlignment="1" applyProtection="1">
      <alignment horizontal="center" vertical="center" wrapText="1"/>
      <protection locked="0"/>
    </xf>
    <xf numFmtId="176" fontId="17" fillId="2" borderId="4" xfId="1" applyNumberFormat="1" applyFont="1" applyFill="1" applyBorder="1" applyAlignment="1" applyProtection="1">
      <alignment horizontal="left" vertical="top" wrapText="1"/>
      <protection locked="0"/>
    </xf>
    <xf numFmtId="176" fontId="17" fillId="2" borderId="14" xfId="1" applyNumberFormat="1" applyFont="1" applyFill="1" applyBorder="1" applyAlignment="1" applyProtection="1">
      <alignment horizontal="left" vertical="top" wrapText="1"/>
      <protection locked="0"/>
    </xf>
    <xf numFmtId="176" fontId="17" fillId="2" borderId="6" xfId="1" applyNumberFormat="1" applyFont="1" applyFill="1" applyBorder="1" applyAlignment="1" applyProtection="1">
      <alignment horizontal="left" vertical="top" wrapText="1"/>
      <protection locked="0"/>
    </xf>
    <xf numFmtId="176" fontId="17" fillId="2" borderId="5" xfId="1" applyNumberFormat="1" applyFont="1" applyFill="1" applyBorder="1" applyAlignment="1" applyProtection="1">
      <alignment horizontal="left" vertical="top" wrapText="1"/>
      <protection locked="0"/>
    </xf>
    <xf numFmtId="176" fontId="17" fillId="2" borderId="37" xfId="1" applyNumberFormat="1" applyFont="1" applyFill="1" applyBorder="1" applyAlignment="1" applyProtection="1">
      <alignment horizontal="left" vertical="top" wrapText="1"/>
      <protection locked="0"/>
    </xf>
    <xf numFmtId="176" fontId="17" fillId="2" borderId="7" xfId="1" applyNumberFormat="1" applyFont="1" applyFill="1" applyBorder="1" applyAlignment="1" applyProtection="1">
      <alignment horizontal="left" vertical="top" wrapText="1"/>
      <protection locked="0"/>
    </xf>
    <xf numFmtId="176" fontId="19" fillId="2" borderId="4" xfId="1" applyNumberFormat="1" applyFont="1" applyFill="1" applyBorder="1" applyAlignment="1" applyProtection="1">
      <alignment horizontal="right" vertical="center" wrapText="1"/>
      <protection locked="0"/>
    </xf>
    <xf numFmtId="176" fontId="19" fillId="2" borderId="5" xfId="1" applyNumberFormat="1" applyFont="1" applyFill="1" applyBorder="1" applyAlignment="1" applyProtection="1">
      <alignment horizontal="right" vertical="center" wrapText="1"/>
      <protection locked="0"/>
    </xf>
    <xf numFmtId="0" fontId="11"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49" fontId="22" fillId="11" borderId="27" xfId="0" applyNumberFormat="1" applyFont="1" applyFill="1" applyBorder="1" applyAlignment="1" applyProtection="1">
      <alignment horizontal="left" vertical="center"/>
    </xf>
    <xf numFmtId="0" fontId="22" fillId="11" borderId="28" xfId="0" applyFont="1" applyFill="1" applyBorder="1" applyAlignment="1" applyProtection="1">
      <alignment horizontal="left" vertical="center"/>
    </xf>
    <xf numFmtId="0" fontId="22" fillId="11" borderId="29" xfId="0" applyFont="1" applyFill="1" applyBorder="1" applyAlignment="1" applyProtection="1">
      <alignment horizontal="left" vertical="center"/>
    </xf>
    <xf numFmtId="49" fontId="36" fillId="11" borderId="4" xfId="1" applyNumberFormat="1" applyFont="1" applyFill="1" applyBorder="1" applyAlignment="1" applyProtection="1">
      <alignment horizontal="center" vertical="center" wrapText="1"/>
      <protection locked="0"/>
    </xf>
    <xf numFmtId="49" fontId="36" fillId="11" borderId="6" xfId="1" applyNumberFormat="1" applyFont="1" applyFill="1" applyBorder="1" applyAlignment="1" applyProtection="1">
      <alignment horizontal="center" vertical="center" wrapText="1"/>
      <protection locked="0"/>
    </xf>
    <xf numFmtId="49" fontId="36" fillId="11" borderId="5" xfId="1" applyNumberFormat="1" applyFont="1" applyFill="1" applyBorder="1" applyAlignment="1" applyProtection="1">
      <alignment horizontal="center" vertical="center" wrapText="1"/>
      <protection locked="0"/>
    </xf>
    <xf numFmtId="49" fontId="36" fillId="11" borderId="7" xfId="1" applyNumberFormat="1" applyFont="1" applyFill="1" applyBorder="1" applyAlignment="1" applyProtection="1">
      <alignment horizontal="center" vertical="center" wrapText="1"/>
      <protection locked="0"/>
    </xf>
    <xf numFmtId="176" fontId="17" fillId="11" borderId="4" xfId="1" applyNumberFormat="1" applyFont="1" applyFill="1" applyBorder="1" applyAlignment="1" applyProtection="1">
      <alignment horizontal="left" vertical="top" wrapText="1"/>
      <protection locked="0"/>
    </xf>
    <xf numFmtId="176" fontId="17" fillId="11" borderId="14" xfId="1" applyNumberFormat="1" applyFont="1" applyFill="1" applyBorder="1" applyAlignment="1" applyProtection="1">
      <alignment horizontal="left" vertical="top" wrapText="1"/>
      <protection locked="0"/>
    </xf>
    <xf numFmtId="176" fontId="17" fillId="11" borderId="6" xfId="1" applyNumberFormat="1" applyFont="1" applyFill="1" applyBorder="1" applyAlignment="1" applyProtection="1">
      <alignment horizontal="left" vertical="top" wrapText="1"/>
      <protection locked="0"/>
    </xf>
    <xf numFmtId="176" fontId="17" fillId="11" borderId="5" xfId="1" applyNumberFormat="1" applyFont="1" applyFill="1" applyBorder="1" applyAlignment="1" applyProtection="1">
      <alignment horizontal="left" vertical="top" wrapText="1"/>
      <protection locked="0"/>
    </xf>
    <xf numFmtId="176" fontId="17" fillId="11" borderId="37" xfId="1" applyNumberFormat="1" applyFont="1" applyFill="1" applyBorder="1" applyAlignment="1" applyProtection="1">
      <alignment horizontal="left" vertical="top" wrapText="1"/>
      <protection locked="0"/>
    </xf>
    <xf numFmtId="176" fontId="17" fillId="11" borderId="7" xfId="1" applyNumberFormat="1" applyFont="1" applyFill="1" applyBorder="1" applyAlignment="1" applyProtection="1">
      <alignment horizontal="left" vertical="top" wrapText="1"/>
      <protection locked="0"/>
    </xf>
    <xf numFmtId="176" fontId="19" fillId="11" borderId="4" xfId="1" applyNumberFormat="1" applyFont="1" applyFill="1" applyBorder="1" applyAlignment="1" applyProtection="1">
      <alignment horizontal="right" vertical="center" wrapText="1"/>
      <protection locked="0"/>
    </xf>
    <xf numFmtId="176" fontId="19" fillId="11" borderId="5" xfId="1" applyNumberFormat="1" applyFont="1" applyFill="1" applyBorder="1" applyAlignment="1" applyProtection="1">
      <alignment horizontal="right" vertical="center" wrapText="1"/>
      <protection locked="0"/>
    </xf>
    <xf numFmtId="0" fontId="11" fillId="11" borderId="6"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6" xfId="0" applyFont="1" applyFill="1" applyBorder="1" applyAlignment="1">
      <alignment horizontal="center" vertical="center" wrapText="1"/>
    </xf>
    <xf numFmtId="49" fontId="22" fillId="10" borderId="27" xfId="0" applyNumberFormat="1" applyFont="1" applyFill="1" applyBorder="1" applyAlignment="1" applyProtection="1">
      <alignment horizontal="left" vertical="center"/>
    </xf>
    <xf numFmtId="0" fontId="22" fillId="10" borderId="28" xfId="0" applyFont="1" applyFill="1" applyBorder="1" applyAlignment="1" applyProtection="1">
      <alignment horizontal="left" vertical="center"/>
    </xf>
    <xf numFmtId="0" fontId="22" fillId="10" borderId="29" xfId="0" applyFont="1" applyFill="1" applyBorder="1" applyAlignment="1" applyProtection="1">
      <alignment horizontal="left" vertical="center"/>
    </xf>
    <xf numFmtId="49" fontId="36" fillId="10" borderId="4" xfId="1" applyNumberFormat="1" applyFont="1" applyFill="1" applyBorder="1" applyAlignment="1" applyProtection="1">
      <alignment horizontal="center" vertical="center" wrapText="1"/>
      <protection locked="0"/>
    </xf>
    <xf numFmtId="49" fontId="36" fillId="10" borderId="6" xfId="1" applyNumberFormat="1" applyFont="1" applyFill="1" applyBorder="1" applyAlignment="1" applyProtection="1">
      <alignment horizontal="center" vertical="center" wrapText="1"/>
      <protection locked="0"/>
    </xf>
    <xf numFmtId="49" fontId="36" fillId="10" borderId="5" xfId="1" applyNumberFormat="1" applyFont="1" applyFill="1" applyBorder="1" applyAlignment="1" applyProtection="1">
      <alignment horizontal="center" vertical="center" wrapText="1"/>
      <protection locked="0"/>
    </xf>
    <xf numFmtId="49" fontId="36" fillId="10" borderId="7" xfId="1" applyNumberFormat="1" applyFont="1" applyFill="1" applyBorder="1" applyAlignment="1" applyProtection="1">
      <alignment horizontal="center" vertical="center" wrapText="1"/>
      <protection locked="0"/>
    </xf>
    <xf numFmtId="176" fontId="17" fillId="10" borderId="4" xfId="1" applyNumberFormat="1" applyFont="1" applyFill="1" applyBorder="1" applyAlignment="1" applyProtection="1">
      <alignment horizontal="left" vertical="top" wrapText="1"/>
      <protection locked="0"/>
    </xf>
    <xf numFmtId="176" fontId="17" fillId="10" borderId="14" xfId="1" applyNumberFormat="1" applyFont="1" applyFill="1" applyBorder="1" applyAlignment="1" applyProtection="1">
      <alignment horizontal="left" vertical="top" wrapText="1"/>
      <protection locked="0"/>
    </xf>
    <xf numFmtId="176" fontId="17" fillId="10" borderId="6" xfId="1" applyNumberFormat="1" applyFont="1" applyFill="1" applyBorder="1" applyAlignment="1" applyProtection="1">
      <alignment horizontal="left" vertical="top" wrapText="1"/>
      <protection locked="0"/>
    </xf>
    <xf numFmtId="176" fontId="17" fillId="10" borderId="5" xfId="1" applyNumberFormat="1" applyFont="1" applyFill="1" applyBorder="1" applyAlignment="1" applyProtection="1">
      <alignment horizontal="left" vertical="top" wrapText="1"/>
      <protection locked="0"/>
    </xf>
    <xf numFmtId="176" fontId="17" fillId="10" borderId="37" xfId="1" applyNumberFormat="1" applyFont="1" applyFill="1" applyBorder="1" applyAlignment="1" applyProtection="1">
      <alignment horizontal="left" vertical="top" wrapText="1"/>
      <protection locked="0"/>
    </xf>
    <xf numFmtId="176" fontId="17" fillId="10" borderId="7" xfId="1" applyNumberFormat="1" applyFont="1" applyFill="1" applyBorder="1" applyAlignment="1" applyProtection="1">
      <alignment horizontal="left" vertical="top" wrapText="1"/>
      <protection locked="0"/>
    </xf>
    <xf numFmtId="176" fontId="19" fillId="10" borderId="4" xfId="1" applyNumberFormat="1" applyFont="1" applyFill="1" applyBorder="1" applyAlignment="1" applyProtection="1">
      <alignment horizontal="right" vertical="center" wrapText="1"/>
      <protection locked="0"/>
    </xf>
    <xf numFmtId="176" fontId="19" fillId="10" borderId="5" xfId="1" applyNumberFormat="1" applyFont="1" applyFill="1" applyBorder="1" applyAlignment="1" applyProtection="1">
      <alignment horizontal="right" vertical="center" wrapText="1"/>
      <protection locked="0"/>
    </xf>
    <xf numFmtId="0" fontId="11" fillId="10" borderId="6"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10" borderId="6" xfId="0" applyFont="1" applyFill="1" applyBorder="1" applyAlignment="1">
      <alignment horizontal="center" vertical="center" wrapText="1"/>
    </xf>
    <xf numFmtId="49" fontId="22" fillId="0" borderId="27" xfId="0" applyNumberFormat="1" applyFont="1" applyFill="1" applyBorder="1" applyAlignment="1" applyProtection="1">
      <alignment horizontal="left" vertical="center"/>
    </xf>
    <xf numFmtId="0" fontId="22" fillId="0" borderId="28" xfId="0" applyFont="1" applyFill="1" applyBorder="1" applyAlignment="1" applyProtection="1">
      <alignment horizontal="left" vertical="center"/>
    </xf>
    <xf numFmtId="0" fontId="22" fillId="0" borderId="29" xfId="0" applyFont="1" applyFill="1" applyBorder="1" applyAlignment="1" applyProtection="1">
      <alignment horizontal="left" vertical="center"/>
    </xf>
    <xf numFmtId="49" fontId="36" fillId="0" borderId="4" xfId="1" applyNumberFormat="1" applyFont="1" applyFill="1" applyBorder="1" applyAlignment="1" applyProtection="1">
      <alignment horizontal="center" vertical="center" wrapText="1"/>
      <protection locked="0"/>
    </xf>
    <xf numFmtId="49" fontId="36" fillId="0" borderId="6" xfId="1" applyNumberFormat="1" applyFont="1" applyFill="1" applyBorder="1" applyAlignment="1" applyProtection="1">
      <alignment horizontal="center" vertical="center" wrapText="1"/>
      <protection locked="0"/>
    </xf>
    <xf numFmtId="49" fontId="36" fillId="0" borderId="5" xfId="1" applyNumberFormat="1" applyFont="1" applyFill="1" applyBorder="1" applyAlignment="1" applyProtection="1">
      <alignment horizontal="center" vertical="center" wrapText="1"/>
      <protection locked="0"/>
    </xf>
    <xf numFmtId="49" fontId="36" fillId="0" borderId="7" xfId="1" applyNumberFormat="1" applyFont="1" applyFill="1" applyBorder="1" applyAlignment="1" applyProtection="1">
      <alignment horizontal="center" vertical="center" wrapText="1"/>
      <protection locked="0"/>
    </xf>
    <xf numFmtId="176" fontId="17" fillId="0" borderId="4" xfId="1" applyNumberFormat="1" applyFont="1" applyFill="1" applyBorder="1" applyAlignment="1" applyProtection="1">
      <alignment horizontal="left" vertical="top" wrapText="1"/>
      <protection locked="0"/>
    </xf>
    <xf numFmtId="176" fontId="17" fillId="0" borderId="14" xfId="1" applyNumberFormat="1" applyFont="1" applyFill="1" applyBorder="1" applyAlignment="1" applyProtection="1">
      <alignment horizontal="left" vertical="top" wrapText="1"/>
      <protection locked="0"/>
    </xf>
    <xf numFmtId="176" fontId="17" fillId="0" borderId="6" xfId="1" applyNumberFormat="1" applyFont="1" applyFill="1" applyBorder="1" applyAlignment="1" applyProtection="1">
      <alignment horizontal="left" vertical="top" wrapText="1"/>
      <protection locked="0"/>
    </xf>
    <xf numFmtId="176" fontId="17" fillId="0" borderId="5" xfId="1" applyNumberFormat="1" applyFont="1" applyFill="1" applyBorder="1" applyAlignment="1" applyProtection="1">
      <alignment horizontal="left" vertical="top" wrapText="1"/>
      <protection locked="0"/>
    </xf>
    <xf numFmtId="176" fontId="17" fillId="0" borderId="37" xfId="1" applyNumberFormat="1" applyFont="1" applyFill="1" applyBorder="1" applyAlignment="1" applyProtection="1">
      <alignment horizontal="left" vertical="top" wrapText="1"/>
      <protection locked="0"/>
    </xf>
    <xf numFmtId="176" fontId="17" fillId="0" borderId="7" xfId="1" applyNumberFormat="1" applyFont="1" applyFill="1" applyBorder="1" applyAlignment="1" applyProtection="1">
      <alignment horizontal="left" vertical="top" wrapText="1"/>
      <protection locked="0"/>
    </xf>
    <xf numFmtId="176" fontId="19" fillId="0" borderId="4" xfId="1" applyNumberFormat="1" applyFont="1" applyFill="1" applyBorder="1" applyAlignment="1" applyProtection="1">
      <alignment horizontal="right" vertical="center" wrapText="1"/>
      <protection locked="0"/>
    </xf>
    <xf numFmtId="176" fontId="19" fillId="0" borderId="5" xfId="1" applyNumberFormat="1" applyFont="1" applyFill="1" applyBorder="1" applyAlignment="1" applyProtection="1">
      <alignment horizontal="right" vertical="center" wrapText="1"/>
      <protection locked="0"/>
    </xf>
    <xf numFmtId="49" fontId="22" fillId="8" borderId="27" xfId="0" applyNumberFormat="1" applyFont="1" applyFill="1" applyBorder="1" applyAlignment="1" applyProtection="1">
      <alignment horizontal="left" vertical="center"/>
    </xf>
    <xf numFmtId="0" fontId="22" fillId="8" borderId="28" xfId="0" applyFont="1" applyFill="1" applyBorder="1" applyAlignment="1" applyProtection="1">
      <alignment horizontal="left" vertical="center"/>
    </xf>
    <xf numFmtId="0" fontId="22" fillId="8" borderId="29" xfId="0" applyFont="1" applyFill="1" applyBorder="1" applyAlignment="1" applyProtection="1">
      <alignment horizontal="left" vertical="center"/>
    </xf>
    <xf numFmtId="49" fontId="36" fillId="8" borderId="4" xfId="1" applyNumberFormat="1" applyFont="1" applyFill="1" applyBorder="1" applyAlignment="1" applyProtection="1">
      <alignment horizontal="center" vertical="center" wrapText="1"/>
      <protection locked="0"/>
    </xf>
    <xf numFmtId="49" fontId="36" fillId="8" borderId="6" xfId="1" applyNumberFormat="1" applyFont="1" applyFill="1" applyBorder="1" applyAlignment="1" applyProtection="1">
      <alignment horizontal="center" vertical="center" wrapText="1"/>
      <protection locked="0"/>
    </xf>
    <xf numFmtId="49" fontId="36" fillId="8" borderId="5" xfId="1" applyNumberFormat="1" applyFont="1" applyFill="1" applyBorder="1" applyAlignment="1" applyProtection="1">
      <alignment horizontal="center" vertical="center" wrapText="1"/>
      <protection locked="0"/>
    </xf>
    <xf numFmtId="49" fontId="36" fillId="8" borderId="7" xfId="1" applyNumberFormat="1" applyFont="1" applyFill="1" applyBorder="1" applyAlignment="1" applyProtection="1">
      <alignment horizontal="center" vertical="center" wrapText="1"/>
      <protection locked="0"/>
    </xf>
    <xf numFmtId="176" fontId="17" fillId="8" borderId="4" xfId="1" applyNumberFormat="1" applyFont="1" applyFill="1" applyBorder="1" applyAlignment="1" applyProtection="1">
      <alignment horizontal="left" vertical="top" wrapText="1"/>
      <protection locked="0"/>
    </xf>
    <xf numFmtId="176" fontId="17" fillId="8" borderId="14" xfId="1" applyNumberFormat="1" applyFont="1" applyFill="1" applyBorder="1" applyAlignment="1" applyProtection="1">
      <alignment horizontal="left" vertical="top" wrapText="1"/>
      <protection locked="0"/>
    </xf>
    <xf numFmtId="176" fontId="17" fillId="8" borderId="6" xfId="1" applyNumberFormat="1" applyFont="1" applyFill="1" applyBorder="1" applyAlignment="1" applyProtection="1">
      <alignment horizontal="left" vertical="top" wrapText="1"/>
      <protection locked="0"/>
    </xf>
    <xf numFmtId="176" fontId="17" fillId="8" borderId="5" xfId="1" applyNumberFormat="1" applyFont="1" applyFill="1" applyBorder="1" applyAlignment="1" applyProtection="1">
      <alignment horizontal="left" vertical="top" wrapText="1"/>
      <protection locked="0"/>
    </xf>
    <xf numFmtId="176" fontId="17" fillId="8" borderId="37" xfId="1" applyNumberFormat="1" applyFont="1" applyFill="1" applyBorder="1" applyAlignment="1" applyProtection="1">
      <alignment horizontal="left" vertical="top" wrapText="1"/>
      <protection locked="0"/>
    </xf>
    <xf numFmtId="176" fontId="17" fillId="8" borderId="7" xfId="1" applyNumberFormat="1" applyFont="1" applyFill="1" applyBorder="1" applyAlignment="1" applyProtection="1">
      <alignment horizontal="left" vertical="top" wrapText="1"/>
      <protection locked="0"/>
    </xf>
    <xf numFmtId="176" fontId="19" fillId="8" borderId="4" xfId="1" applyNumberFormat="1" applyFont="1" applyFill="1" applyBorder="1" applyAlignment="1" applyProtection="1">
      <alignment horizontal="right" vertical="center" wrapText="1"/>
      <protection locked="0"/>
    </xf>
    <xf numFmtId="176" fontId="19" fillId="8" borderId="5" xfId="1" applyNumberFormat="1" applyFont="1" applyFill="1" applyBorder="1" applyAlignment="1" applyProtection="1">
      <alignment horizontal="right" vertical="center" wrapText="1"/>
      <protection locked="0"/>
    </xf>
    <xf numFmtId="0" fontId="11"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6" xfId="0" applyFont="1" applyFill="1" applyBorder="1" applyAlignment="1">
      <alignment horizontal="center" vertical="center" wrapText="1"/>
    </xf>
    <xf numFmtId="176" fontId="35" fillId="8" borderId="4" xfId="1" applyNumberFormat="1" applyFont="1" applyFill="1" applyBorder="1" applyAlignment="1" applyProtection="1">
      <alignment horizontal="right" vertical="center" wrapText="1"/>
      <protection locked="0"/>
    </xf>
    <xf numFmtId="176" fontId="35" fillId="8" borderId="5" xfId="1" applyNumberFormat="1" applyFont="1" applyFill="1" applyBorder="1" applyAlignment="1" applyProtection="1">
      <alignment horizontal="right" vertical="center" wrapText="1"/>
      <protection locked="0"/>
    </xf>
    <xf numFmtId="49" fontId="22" fillId="12" borderId="27" xfId="0" applyNumberFormat="1" applyFont="1" applyFill="1" applyBorder="1" applyAlignment="1" applyProtection="1">
      <alignment horizontal="left" vertical="center"/>
    </xf>
    <xf numFmtId="0" fontId="22" fillId="12" borderId="28" xfId="0" applyFont="1" applyFill="1" applyBorder="1" applyAlignment="1" applyProtection="1">
      <alignment horizontal="left" vertical="center"/>
    </xf>
    <xf numFmtId="0" fontId="22" fillId="12" borderId="29" xfId="0" applyFont="1" applyFill="1" applyBorder="1" applyAlignment="1" applyProtection="1">
      <alignment horizontal="left" vertical="center"/>
    </xf>
    <xf numFmtId="0" fontId="22" fillId="12" borderId="28" xfId="0" applyNumberFormat="1" applyFont="1" applyFill="1" applyBorder="1" applyAlignment="1" applyProtection="1">
      <alignment horizontal="left" vertical="center"/>
    </xf>
    <xf numFmtId="0" fontId="22" fillId="12" borderId="29" xfId="0" applyNumberFormat="1" applyFont="1" applyFill="1" applyBorder="1" applyAlignment="1" applyProtection="1">
      <alignment horizontal="left" vertical="center"/>
    </xf>
    <xf numFmtId="49" fontId="36" fillId="12" borderId="4" xfId="1" applyNumberFormat="1" applyFont="1" applyFill="1" applyBorder="1" applyAlignment="1" applyProtection="1">
      <alignment horizontal="center" vertical="center" wrapText="1"/>
      <protection locked="0"/>
    </xf>
    <xf numFmtId="49" fontId="36" fillId="12" borderId="6" xfId="1" applyNumberFormat="1" applyFont="1" applyFill="1" applyBorder="1" applyAlignment="1" applyProtection="1">
      <alignment horizontal="center" vertical="center" wrapText="1"/>
      <protection locked="0"/>
    </xf>
    <xf numFmtId="49" fontId="36" fillId="12" borderId="5" xfId="1" applyNumberFormat="1" applyFont="1" applyFill="1" applyBorder="1" applyAlignment="1" applyProtection="1">
      <alignment horizontal="center" vertical="center" wrapText="1"/>
      <protection locked="0"/>
    </xf>
    <xf numFmtId="49" fontId="36" fillId="12" borderId="7" xfId="1" applyNumberFormat="1" applyFont="1" applyFill="1" applyBorder="1" applyAlignment="1" applyProtection="1">
      <alignment horizontal="center" vertical="center" wrapText="1"/>
      <protection locked="0"/>
    </xf>
    <xf numFmtId="176" fontId="17" fillId="12" borderId="4" xfId="1" applyNumberFormat="1" applyFont="1" applyFill="1" applyBorder="1" applyAlignment="1" applyProtection="1">
      <alignment horizontal="left" vertical="top" wrapText="1"/>
      <protection locked="0"/>
    </xf>
    <xf numFmtId="176" fontId="17" fillId="12" borderId="14" xfId="1" applyNumberFormat="1" applyFont="1" applyFill="1" applyBorder="1" applyAlignment="1" applyProtection="1">
      <alignment horizontal="left" vertical="top" wrapText="1"/>
      <protection locked="0"/>
    </xf>
    <xf numFmtId="176" fontId="17" fillId="12" borderId="6" xfId="1" applyNumberFormat="1" applyFont="1" applyFill="1" applyBorder="1" applyAlignment="1" applyProtection="1">
      <alignment horizontal="left" vertical="top" wrapText="1"/>
      <protection locked="0"/>
    </xf>
    <xf numFmtId="176" fontId="17" fillId="12" borderId="5" xfId="1" applyNumberFormat="1" applyFont="1" applyFill="1" applyBorder="1" applyAlignment="1" applyProtection="1">
      <alignment horizontal="left" vertical="top" wrapText="1"/>
      <protection locked="0"/>
    </xf>
    <xf numFmtId="176" fontId="17" fillId="12" borderId="37" xfId="1" applyNumberFormat="1" applyFont="1" applyFill="1" applyBorder="1" applyAlignment="1" applyProtection="1">
      <alignment horizontal="left" vertical="top" wrapText="1"/>
      <protection locked="0"/>
    </xf>
    <xf numFmtId="176" fontId="17" fillId="12" borderId="7" xfId="1" applyNumberFormat="1" applyFont="1" applyFill="1" applyBorder="1" applyAlignment="1" applyProtection="1">
      <alignment horizontal="left" vertical="top" wrapText="1"/>
      <protection locked="0"/>
    </xf>
    <xf numFmtId="176" fontId="19" fillId="12" borderId="4" xfId="1" applyNumberFormat="1" applyFont="1" applyFill="1" applyBorder="1" applyAlignment="1" applyProtection="1">
      <alignment horizontal="right" vertical="center" wrapText="1"/>
      <protection locked="0"/>
    </xf>
    <xf numFmtId="176" fontId="19" fillId="12" borderId="5" xfId="1" applyNumberFormat="1" applyFont="1" applyFill="1" applyBorder="1" applyAlignment="1" applyProtection="1">
      <alignment horizontal="right" vertical="center" wrapText="1"/>
      <protection locked="0"/>
    </xf>
    <xf numFmtId="0" fontId="11" fillId="12" borderId="6"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12" borderId="6" xfId="0" applyFont="1" applyFill="1" applyBorder="1" applyAlignment="1">
      <alignment horizontal="center" vertical="center" wrapText="1"/>
    </xf>
    <xf numFmtId="176" fontId="19" fillId="13" borderId="4" xfId="1" applyNumberFormat="1" applyFont="1" applyFill="1" applyBorder="1" applyAlignment="1" applyProtection="1">
      <alignment horizontal="right" vertical="center" wrapText="1"/>
      <protection locked="0"/>
    </xf>
    <xf numFmtId="176" fontId="19" fillId="13" borderId="5" xfId="1" applyNumberFormat="1" applyFont="1" applyFill="1" applyBorder="1" applyAlignment="1" applyProtection="1">
      <alignment horizontal="right" vertical="center" wrapText="1"/>
      <protection locked="0"/>
    </xf>
    <xf numFmtId="0" fontId="8" fillId="13" borderId="6" xfId="0" applyFont="1" applyFill="1" applyBorder="1" applyAlignment="1">
      <alignment horizontal="center" vertical="center" wrapText="1"/>
    </xf>
    <xf numFmtId="0" fontId="8" fillId="13" borderId="7" xfId="0" applyFont="1" applyFill="1" applyBorder="1" applyAlignment="1">
      <alignment horizontal="center" vertical="center" wrapText="1"/>
    </xf>
    <xf numFmtId="49" fontId="36" fillId="13" borderId="4" xfId="1" applyNumberFormat="1" applyFont="1" applyFill="1" applyBorder="1" applyAlignment="1" applyProtection="1">
      <alignment horizontal="center" vertical="center" wrapText="1"/>
      <protection locked="0"/>
    </xf>
    <xf numFmtId="49" fontId="36" fillId="13" borderId="6" xfId="1" applyNumberFormat="1" applyFont="1" applyFill="1" applyBorder="1" applyAlignment="1" applyProtection="1">
      <alignment horizontal="center" vertical="center" wrapText="1"/>
      <protection locked="0"/>
    </xf>
    <xf numFmtId="49" fontId="36" fillId="13" borderId="5" xfId="1" applyNumberFormat="1" applyFont="1" applyFill="1" applyBorder="1" applyAlignment="1" applyProtection="1">
      <alignment horizontal="center" vertical="center" wrapText="1"/>
      <protection locked="0"/>
    </xf>
    <xf numFmtId="49" fontId="36" fillId="13" borderId="7" xfId="1" applyNumberFormat="1" applyFont="1" applyFill="1" applyBorder="1" applyAlignment="1" applyProtection="1">
      <alignment horizontal="center" vertical="center" wrapText="1"/>
      <protection locked="0"/>
    </xf>
    <xf numFmtId="176" fontId="17" fillId="13" borderId="4" xfId="1" applyNumberFormat="1" applyFont="1" applyFill="1" applyBorder="1" applyAlignment="1" applyProtection="1">
      <alignment horizontal="left" vertical="top" wrapText="1"/>
      <protection locked="0"/>
    </xf>
    <xf numFmtId="176" fontId="17" fillId="13" borderId="14" xfId="1" applyNumberFormat="1" applyFont="1" applyFill="1" applyBorder="1" applyAlignment="1" applyProtection="1">
      <alignment horizontal="left" vertical="top" wrapText="1"/>
      <protection locked="0"/>
    </xf>
    <xf numFmtId="176" fontId="17" fillId="13" borderId="6" xfId="1" applyNumberFormat="1" applyFont="1" applyFill="1" applyBorder="1" applyAlignment="1" applyProtection="1">
      <alignment horizontal="left" vertical="top" wrapText="1"/>
      <protection locked="0"/>
    </xf>
    <xf numFmtId="176" fontId="17" fillId="13" borderId="5" xfId="1" applyNumberFormat="1" applyFont="1" applyFill="1" applyBorder="1" applyAlignment="1" applyProtection="1">
      <alignment horizontal="left" vertical="top" wrapText="1"/>
      <protection locked="0"/>
    </xf>
    <xf numFmtId="176" fontId="17" fillId="13" borderId="37" xfId="1" applyNumberFormat="1" applyFont="1" applyFill="1" applyBorder="1" applyAlignment="1" applyProtection="1">
      <alignment horizontal="left" vertical="top" wrapText="1"/>
      <protection locked="0"/>
    </xf>
    <xf numFmtId="176" fontId="17" fillId="13" borderId="7" xfId="1" applyNumberFormat="1" applyFont="1" applyFill="1" applyBorder="1" applyAlignment="1" applyProtection="1">
      <alignment horizontal="left" vertical="top" wrapText="1"/>
      <protection locked="0"/>
    </xf>
    <xf numFmtId="0" fontId="11" fillId="13" borderId="6" xfId="0" applyFont="1" applyFill="1" applyBorder="1" applyAlignment="1">
      <alignment horizontal="center" vertical="center" wrapText="1"/>
    </xf>
    <xf numFmtId="49" fontId="22" fillId="13" borderId="27" xfId="0" applyNumberFormat="1" applyFont="1" applyFill="1" applyBorder="1" applyAlignment="1" applyProtection="1">
      <alignment horizontal="left" vertical="center"/>
    </xf>
    <xf numFmtId="0" fontId="22" fillId="13" borderId="28" xfId="0" applyFont="1" applyFill="1" applyBorder="1" applyAlignment="1" applyProtection="1">
      <alignment horizontal="left" vertical="center"/>
    </xf>
    <xf numFmtId="0" fontId="22" fillId="13" borderId="29" xfId="0" applyFont="1" applyFill="1" applyBorder="1" applyAlignment="1" applyProtection="1">
      <alignment horizontal="left" vertical="center"/>
    </xf>
    <xf numFmtId="176" fontId="19" fillId="18" borderId="4" xfId="1" applyNumberFormat="1" applyFont="1" applyFill="1" applyBorder="1" applyAlignment="1" applyProtection="1">
      <alignment horizontal="right" vertical="center" wrapText="1"/>
      <protection locked="0"/>
    </xf>
    <xf numFmtId="176" fontId="19" fillId="18" borderId="5" xfId="1" applyNumberFormat="1" applyFont="1" applyFill="1" applyBorder="1" applyAlignment="1" applyProtection="1">
      <alignment horizontal="right" vertical="center" wrapText="1"/>
      <protection locked="0"/>
    </xf>
    <xf numFmtId="0" fontId="8" fillId="18" borderId="6" xfId="0" applyFont="1" applyFill="1" applyBorder="1" applyAlignment="1">
      <alignment horizontal="center" vertical="center" wrapText="1"/>
    </xf>
    <xf numFmtId="0" fontId="8" fillId="18" borderId="7" xfId="0" applyFont="1" applyFill="1" applyBorder="1" applyAlignment="1">
      <alignment horizontal="center" vertical="center" wrapText="1"/>
    </xf>
    <xf numFmtId="49" fontId="36" fillId="18" borderId="4" xfId="1" applyNumberFormat="1" applyFont="1" applyFill="1" applyBorder="1" applyAlignment="1" applyProtection="1">
      <alignment horizontal="center" vertical="center" wrapText="1"/>
      <protection locked="0"/>
    </xf>
    <xf numFmtId="49" fontId="36" fillId="18" borderId="6" xfId="1" applyNumberFormat="1" applyFont="1" applyFill="1" applyBorder="1" applyAlignment="1" applyProtection="1">
      <alignment horizontal="center" vertical="center" wrapText="1"/>
      <protection locked="0"/>
    </xf>
    <xf numFmtId="49" fontId="36" fillId="18" borderId="5" xfId="1" applyNumberFormat="1" applyFont="1" applyFill="1" applyBorder="1" applyAlignment="1" applyProtection="1">
      <alignment horizontal="center" vertical="center" wrapText="1"/>
      <protection locked="0"/>
    </xf>
    <xf numFmtId="49" fontId="36" fillId="18" borderId="7" xfId="1" applyNumberFormat="1" applyFont="1" applyFill="1" applyBorder="1" applyAlignment="1" applyProtection="1">
      <alignment horizontal="center" vertical="center" wrapText="1"/>
      <protection locked="0"/>
    </xf>
    <xf numFmtId="176" fontId="17" fillId="18" borderId="4" xfId="1" applyNumberFormat="1" applyFont="1" applyFill="1" applyBorder="1" applyAlignment="1" applyProtection="1">
      <alignment horizontal="left" vertical="top" wrapText="1"/>
      <protection locked="0"/>
    </xf>
    <xf numFmtId="176" fontId="17" fillId="18" borderId="14" xfId="1" applyNumberFormat="1" applyFont="1" applyFill="1" applyBorder="1" applyAlignment="1" applyProtection="1">
      <alignment horizontal="left" vertical="top" wrapText="1"/>
      <protection locked="0"/>
    </xf>
    <xf numFmtId="176" fontId="17" fillId="18" borderId="6" xfId="1" applyNumberFormat="1" applyFont="1" applyFill="1" applyBorder="1" applyAlignment="1" applyProtection="1">
      <alignment horizontal="left" vertical="top" wrapText="1"/>
      <protection locked="0"/>
    </xf>
    <xf numFmtId="176" fontId="17" fillId="18" borderId="5" xfId="1" applyNumberFormat="1" applyFont="1" applyFill="1" applyBorder="1" applyAlignment="1" applyProtection="1">
      <alignment horizontal="left" vertical="top" wrapText="1"/>
      <protection locked="0"/>
    </xf>
    <xf numFmtId="176" fontId="17" fillId="18" borderId="37" xfId="1" applyNumberFormat="1" applyFont="1" applyFill="1" applyBorder="1" applyAlignment="1" applyProtection="1">
      <alignment horizontal="left" vertical="top" wrapText="1"/>
      <protection locked="0"/>
    </xf>
    <xf numFmtId="176" fontId="17" fillId="18" borderId="7" xfId="1" applyNumberFormat="1" applyFont="1" applyFill="1" applyBorder="1" applyAlignment="1" applyProtection="1">
      <alignment horizontal="left" vertical="top" wrapText="1"/>
      <protection locked="0"/>
    </xf>
    <xf numFmtId="0" fontId="11" fillId="18" borderId="6" xfId="0" applyFont="1" applyFill="1" applyBorder="1" applyAlignment="1">
      <alignment horizontal="center" vertical="center" wrapText="1"/>
    </xf>
    <xf numFmtId="49" fontId="22" fillId="18" borderId="27" xfId="0" applyNumberFormat="1" applyFont="1" applyFill="1" applyBorder="1" applyAlignment="1" applyProtection="1">
      <alignment horizontal="left" vertical="center"/>
    </xf>
    <xf numFmtId="0" fontId="22" fillId="18" borderId="28" xfId="0" applyFont="1" applyFill="1" applyBorder="1" applyAlignment="1" applyProtection="1">
      <alignment horizontal="left" vertical="center"/>
    </xf>
    <xf numFmtId="0" fontId="22" fillId="18" borderId="29" xfId="0" applyFont="1" applyFill="1" applyBorder="1" applyAlignment="1" applyProtection="1">
      <alignment horizontal="left" vertical="center"/>
    </xf>
    <xf numFmtId="176" fontId="19" fillId="14" borderId="4" xfId="1" applyNumberFormat="1" applyFont="1" applyFill="1" applyBorder="1" applyAlignment="1" applyProtection="1">
      <alignment horizontal="right" vertical="center" wrapText="1"/>
      <protection locked="0"/>
    </xf>
    <xf numFmtId="176" fontId="19" fillId="14" borderId="5" xfId="1" applyNumberFormat="1" applyFont="1" applyFill="1" applyBorder="1" applyAlignment="1" applyProtection="1">
      <alignment horizontal="right" vertical="center" wrapText="1"/>
      <protection locked="0"/>
    </xf>
    <xf numFmtId="0" fontId="8" fillId="14" borderId="6" xfId="0" applyFont="1" applyFill="1" applyBorder="1" applyAlignment="1">
      <alignment horizontal="center" vertical="center" wrapText="1"/>
    </xf>
    <xf numFmtId="0" fontId="8" fillId="14" borderId="7" xfId="0" applyFont="1" applyFill="1" applyBorder="1" applyAlignment="1">
      <alignment horizontal="center" vertical="center" wrapText="1"/>
    </xf>
    <xf numFmtId="49" fontId="36" fillId="14" borderId="4" xfId="1" applyNumberFormat="1" applyFont="1" applyFill="1" applyBorder="1" applyAlignment="1" applyProtection="1">
      <alignment horizontal="center" vertical="center" wrapText="1"/>
      <protection locked="0"/>
    </xf>
    <xf numFmtId="49" fontId="36" fillId="14" borderId="6" xfId="1" applyNumberFormat="1" applyFont="1" applyFill="1" applyBorder="1" applyAlignment="1" applyProtection="1">
      <alignment horizontal="center" vertical="center" wrapText="1"/>
      <protection locked="0"/>
    </xf>
    <xf numFmtId="49" fontId="36" fillId="14" borderId="5" xfId="1" applyNumberFormat="1" applyFont="1" applyFill="1" applyBorder="1" applyAlignment="1" applyProtection="1">
      <alignment horizontal="center" vertical="center" wrapText="1"/>
      <protection locked="0"/>
    </xf>
    <xf numFmtId="49" fontId="36" fillId="14" borderId="7" xfId="1" applyNumberFormat="1" applyFont="1" applyFill="1" applyBorder="1" applyAlignment="1" applyProtection="1">
      <alignment horizontal="center" vertical="center" wrapText="1"/>
      <protection locked="0"/>
    </xf>
    <xf numFmtId="176" fontId="17" fillId="14" borderId="4" xfId="1" applyNumberFormat="1" applyFont="1" applyFill="1" applyBorder="1" applyAlignment="1" applyProtection="1">
      <alignment horizontal="left" vertical="top" wrapText="1"/>
      <protection locked="0"/>
    </xf>
    <xf numFmtId="176" fontId="17" fillId="14" borderId="14" xfId="1" applyNumberFormat="1" applyFont="1" applyFill="1" applyBorder="1" applyAlignment="1" applyProtection="1">
      <alignment horizontal="left" vertical="top" wrapText="1"/>
      <protection locked="0"/>
    </xf>
    <xf numFmtId="176" fontId="17" fillId="14" borderId="6" xfId="1" applyNumberFormat="1" applyFont="1" applyFill="1" applyBorder="1" applyAlignment="1" applyProtection="1">
      <alignment horizontal="left" vertical="top" wrapText="1"/>
      <protection locked="0"/>
    </xf>
    <xf numFmtId="176" fontId="17" fillId="14" borderId="5" xfId="1" applyNumberFormat="1" applyFont="1" applyFill="1" applyBorder="1" applyAlignment="1" applyProtection="1">
      <alignment horizontal="left" vertical="top" wrapText="1"/>
      <protection locked="0"/>
    </xf>
    <xf numFmtId="176" fontId="17" fillId="14" borderId="37" xfId="1" applyNumberFormat="1" applyFont="1" applyFill="1" applyBorder="1" applyAlignment="1" applyProtection="1">
      <alignment horizontal="left" vertical="top" wrapText="1"/>
      <protection locked="0"/>
    </xf>
    <xf numFmtId="176" fontId="17" fillId="14" borderId="7" xfId="1" applyNumberFormat="1" applyFont="1" applyFill="1" applyBorder="1" applyAlignment="1" applyProtection="1">
      <alignment horizontal="left" vertical="top" wrapText="1"/>
      <protection locked="0"/>
    </xf>
    <xf numFmtId="0" fontId="11" fillId="14" borderId="6" xfId="0" applyFont="1" applyFill="1" applyBorder="1" applyAlignment="1">
      <alignment horizontal="center" vertical="center" wrapText="1"/>
    </xf>
    <xf numFmtId="49" fontId="22" fillId="14" borderId="27" xfId="0" applyNumberFormat="1" applyFont="1" applyFill="1" applyBorder="1" applyAlignment="1" applyProtection="1">
      <alignment horizontal="left" vertical="center"/>
    </xf>
    <xf numFmtId="0" fontId="22" fillId="14" borderId="28" xfId="0" applyFont="1" applyFill="1" applyBorder="1" applyAlignment="1" applyProtection="1">
      <alignment horizontal="left" vertical="center"/>
    </xf>
    <xf numFmtId="0" fontId="22" fillId="14" borderId="29" xfId="0" applyFont="1" applyFill="1" applyBorder="1" applyAlignment="1" applyProtection="1">
      <alignment horizontal="left" vertical="center"/>
    </xf>
    <xf numFmtId="176" fontId="19" fillId="16" borderId="4" xfId="1" applyNumberFormat="1" applyFont="1" applyFill="1" applyBorder="1" applyAlignment="1" applyProtection="1">
      <alignment horizontal="right" vertical="center" wrapText="1"/>
      <protection locked="0"/>
    </xf>
    <xf numFmtId="176" fontId="19" fillId="16" borderId="5" xfId="1" applyNumberFormat="1" applyFont="1" applyFill="1" applyBorder="1" applyAlignment="1" applyProtection="1">
      <alignment horizontal="right" vertical="center" wrapText="1"/>
      <protection locked="0"/>
    </xf>
    <xf numFmtId="0" fontId="8" fillId="16" borderId="6" xfId="0" applyFont="1" applyFill="1" applyBorder="1" applyAlignment="1">
      <alignment horizontal="center" vertical="center" wrapText="1"/>
    </xf>
    <xf numFmtId="0" fontId="8" fillId="16" borderId="7" xfId="0" applyFont="1" applyFill="1" applyBorder="1" applyAlignment="1">
      <alignment horizontal="center" vertical="center" wrapText="1"/>
    </xf>
    <xf numFmtId="49" fontId="36" fillId="16" borderId="4" xfId="1" applyNumberFormat="1" applyFont="1" applyFill="1" applyBorder="1" applyAlignment="1" applyProtection="1">
      <alignment horizontal="center" vertical="center" wrapText="1"/>
      <protection locked="0"/>
    </xf>
    <xf numFmtId="49" fontId="36" fillId="16" borderId="6" xfId="1" applyNumberFormat="1" applyFont="1" applyFill="1" applyBorder="1" applyAlignment="1" applyProtection="1">
      <alignment horizontal="center" vertical="center" wrapText="1"/>
      <protection locked="0"/>
    </xf>
    <xf numFmtId="49" fontId="36" fillId="16" borderId="5" xfId="1" applyNumberFormat="1" applyFont="1" applyFill="1" applyBorder="1" applyAlignment="1" applyProtection="1">
      <alignment horizontal="center" vertical="center" wrapText="1"/>
      <protection locked="0"/>
    </xf>
    <xf numFmtId="49" fontId="36" fillId="16" borderId="7" xfId="1" applyNumberFormat="1" applyFont="1" applyFill="1" applyBorder="1" applyAlignment="1" applyProtection="1">
      <alignment horizontal="center" vertical="center" wrapText="1"/>
      <protection locked="0"/>
    </xf>
    <xf numFmtId="176" fontId="17" fillId="16" borderId="4" xfId="1" applyNumberFormat="1" applyFont="1" applyFill="1" applyBorder="1" applyAlignment="1" applyProtection="1">
      <alignment horizontal="left" vertical="top" wrapText="1"/>
      <protection locked="0"/>
    </xf>
    <xf numFmtId="176" fontId="17" fillId="16" borderId="14" xfId="1" applyNumberFormat="1" applyFont="1" applyFill="1" applyBorder="1" applyAlignment="1" applyProtection="1">
      <alignment horizontal="left" vertical="top" wrapText="1"/>
      <protection locked="0"/>
    </xf>
    <xf numFmtId="176" fontId="17" fillId="16" borderId="6" xfId="1" applyNumberFormat="1" applyFont="1" applyFill="1" applyBorder="1" applyAlignment="1" applyProtection="1">
      <alignment horizontal="left" vertical="top" wrapText="1"/>
      <protection locked="0"/>
    </xf>
    <xf numFmtId="176" fontId="17" fillId="16" borderId="5" xfId="1" applyNumberFormat="1" applyFont="1" applyFill="1" applyBorder="1" applyAlignment="1" applyProtection="1">
      <alignment horizontal="left" vertical="top" wrapText="1"/>
      <protection locked="0"/>
    </xf>
    <xf numFmtId="176" fontId="17" fillId="16" borderId="37" xfId="1" applyNumberFormat="1" applyFont="1" applyFill="1" applyBorder="1" applyAlignment="1" applyProtection="1">
      <alignment horizontal="left" vertical="top" wrapText="1"/>
      <protection locked="0"/>
    </xf>
    <xf numFmtId="176" fontId="17" fillId="16" borderId="7" xfId="1" applyNumberFormat="1" applyFont="1" applyFill="1" applyBorder="1" applyAlignment="1" applyProtection="1">
      <alignment horizontal="left" vertical="top" wrapText="1"/>
      <protection locked="0"/>
    </xf>
    <xf numFmtId="0" fontId="11" fillId="16" borderId="6" xfId="0" applyFont="1" applyFill="1" applyBorder="1" applyAlignment="1">
      <alignment horizontal="center" vertical="center" wrapText="1"/>
    </xf>
    <xf numFmtId="49" fontId="22" fillId="16" borderId="27" xfId="0" applyNumberFormat="1" applyFont="1" applyFill="1" applyBorder="1" applyAlignment="1" applyProtection="1">
      <alignment horizontal="left" vertical="center"/>
    </xf>
    <xf numFmtId="0" fontId="22" fillId="16" borderId="28" xfId="0" applyFont="1" applyFill="1" applyBorder="1" applyAlignment="1" applyProtection="1">
      <alignment horizontal="left" vertical="center"/>
    </xf>
    <xf numFmtId="0" fontId="22" fillId="16" borderId="29" xfId="0" applyFont="1" applyFill="1" applyBorder="1" applyAlignment="1" applyProtection="1">
      <alignment horizontal="left" vertical="center"/>
    </xf>
    <xf numFmtId="176" fontId="19" fillId="15" borderId="4" xfId="1" applyNumberFormat="1" applyFont="1" applyFill="1" applyBorder="1" applyAlignment="1" applyProtection="1">
      <alignment horizontal="right" vertical="center" wrapText="1"/>
      <protection locked="0"/>
    </xf>
    <xf numFmtId="176" fontId="19" fillId="15" borderId="5" xfId="1" applyNumberFormat="1" applyFont="1" applyFill="1" applyBorder="1" applyAlignment="1" applyProtection="1">
      <alignment horizontal="right" vertical="center" wrapText="1"/>
      <protection locked="0"/>
    </xf>
    <xf numFmtId="0" fontId="8" fillId="15" borderId="6" xfId="0" applyFont="1" applyFill="1" applyBorder="1" applyAlignment="1">
      <alignment horizontal="center" vertical="center" wrapText="1"/>
    </xf>
    <xf numFmtId="0" fontId="8" fillId="15" borderId="7" xfId="0" applyFont="1" applyFill="1" applyBorder="1" applyAlignment="1">
      <alignment horizontal="center" vertical="center" wrapText="1"/>
    </xf>
    <xf numFmtId="49" fontId="36" fillId="15" borderId="4" xfId="1" applyNumberFormat="1" applyFont="1" applyFill="1" applyBorder="1" applyAlignment="1" applyProtection="1">
      <alignment horizontal="center" vertical="center" wrapText="1"/>
      <protection locked="0"/>
    </xf>
    <xf numFmtId="49" fontId="36" fillId="15" borderId="6" xfId="1" applyNumberFormat="1" applyFont="1" applyFill="1" applyBorder="1" applyAlignment="1" applyProtection="1">
      <alignment horizontal="center" vertical="center" wrapText="1"/>
      <protection locked="0"/>
    </xf>
    <xf numFmtId="49" fontId="36" fillId="15" borderId="5" xfId="1" applyNumberFormat="1" applyFont="1" applyFill="1" applyBorder="1" applyAlignment="1" applyProtection="1">
      <alignment horizontal="center" vertical="center" wrapText="1"/>
      <protection locked="0"/>
    </xf>
    <xf numFmtId="49" fontId="36" fillId="15" borderId="7" xfId="1" applyNumberFormat="1" applyFont="1" applyFill="1" applyBorder="1" applyAlignment="1" applyProtection="1">
      <alignment horizontal="center" vertical="center" wrapText="1"/>
      <protection locked="0"/>
    </xf>
    <xf numFmtId="176" fontId="17" fillId="15" borderId="4" xfId="1" applyNumberFormat="1" applyFont="1" applyFill="1" applyBorder="1" applyAlignment="1" applyProtection="1">
      <alignment horizontal="left" vertical="top" wrapText="1"/>
      <protection locked="0"/>
    </xf>
    <xf numFmtId="176" fontId="17" fillId="15" borderId="14" xfId="1" applyNumberFormat="1" applyFont="1" applyFill="1" applyBorder="1" applyAlignment="1" applyProtection="1">
      <alignment horizontal="left" vertical="top" wrapText="1"/>
      <protection locked="0"/>
    </xf>
    <xf numFmtId="176" fontId="17" fillId="15" borderId="6" xfId="1" applyNumberFormat="1" applyFont="1" applyFill="1" applyBorder="1" applyAlignment="1" applyProtection="1">
      <alignment horizontal="left" vertical="top" wrapText="1"/>
      <protection locked="0"/>
    </xf>
    <xf numFmtId="176" fontId="17" fillId="15" borderId="5" xfId="1" applyNumberFormat="1" applyFont="1" applyFill="1" applyBorder="1" applyAlignment="1" applyProtection="1">
      <alignment horizontal="left" vertical="top" wrapText="1"/>
      <protection locked="0"/>
    </xf>
    <xf numFmtId="176" fontId="17" fillId="15" borderId="37" xfId="1" applyNumberFormat="1" applyFont="1" applyFill="1" applyBorder="1" applyAlignment="1" applyProtection="1">
      <alignment horizontal="left" vertical="top" wrapText="1"/>
      <protection locked="0"/>
    </xf>
    <xf numFmtId="176" fontId="17" fillId="15" borderId="7" xfId="1" applyNumberFormat="1" applyFont="1" applyFill="1" applyBorder="1" applyAlignment="1" applyProtection="1">
      <alignment horizontal="left" vertical="top" wrapText="1"/>
      <protection locked="0"/>
    </xf>
    <xf numFmtId="0" fontId="11" fillId="15" borderId="6" xfId="0" applyFont="1" applyFill="1" applyBorder="1" applyAlignment="1">
      <alignment horizontal="center" vertical="center" wrapText="1"/>
    </xf>
    <xf numFmtId="49" fontId="22" fillId="15" borderId="27" xfId="0" applyNumberFormat="1" applyFont="1" applyFill="1" applyBorder="1" applyAlignment="1" applyProtection="1">
      <alignment horizontal="left" vertical="center"/>
    </xf>
    <xf numFmtId="0" fontId="22" fillId="15" borderId="28" xfId="0" applyFont="1" applyFill="1" applyBorder="1" applyAlignment="1" applyProtection="1">
      <alignment horizontal="left" vertical="center"/>
    </xf>
    <xf numFmtId="0" fontId="22" fillId="15" borderId="29" xfId="0" applyFont="1" applyFill="1" applyBorder="1" applyAlignment="1" applyProtection="1">
      <alignment horizontal="left" vertical="center"/>
    </xf>
    <xf numFmtId="176" fontId="19" fillId="17" borderId="4" xfId="1" applyNumberFormat="1" applyFont="1" applyFill="1" applyBorder="1" applyAlignment="1" applyProtection="1">
      <alignment horizontal="right" vertical="center" wrapText="1"/>
      <protection locked="0"/>
    </xf>
    <xf numFmtId="176" fontId="19" fillId="17" borderId="5" xfId="1" applyNumberFormat="1" applyFont="1" applyFill="1" applyBorder="1" applyAlignment="1" applyProtection="1">
      <alignment horizontal="right" vertical="center" wrapText="1"/>
      <protection locked="0"/>
    </xf>
    <xf numFmtId="0" fontId="8" fillId="17" borderId="6" xfId="0" applyFont="1" applyFill="1" applyBorder="1" applyAlignment="1">
      <alignment horizontal="center" vertical="center" wrapText="1"/>
    </xf>
    <xf numFmtId="0" fontId="8" fillId="17" borderId="7" xfId="0" applyFont="1" applyFill="1" applyBorder="1" applyAlignment="1">
      <alignment horizontal="center" vertical="center" wrapText="1"/>
    </xf>
    <xf numFmtId="49" fontId="36" fillId="17" borderId="4" xfId="1" applyNumberFormat="1" applyFont="1" applyFill="1" applyBorder="1" applyAlignment="1" applyProtection="1">
      <alignment horizontal="center" vertical="center" wrapText="1"/>
      <protection locked="0"/>
    </xf>
    <xf numFmtId="49" fontId="36" fillId="17" borderId="6" xfId="1" applyNumberFormat="1" applyFont="1" applyFill="1" applyBorder="1" applyAlignment="1" applyProtection="1">
      <alignment horizontal="center" vertical="center" wrapText="1"/>
      <protection locked="0"/>
    </xf>
    <xf numFmtId="49" fontId="36" fillId="17" borderId="5" xfId="1" applyNumberFormat="1" applyFont="1" applyFill="1" applyBorder="1" applyAlignment="1" applyProtection="1">
      <alignment horizontal="center" vertical="center" wrapText="1"/>
      <protection locked="0"/>
    </xf>
    <xf numFmtId="49" fontId="36" fillId="17" borderId="7" xfId="1" applyNumberFormat="1" applyFont="1" applyFill="1" applyBorder="1" applyAlignment="1" applyProtection="1">
      <alignment horizontal="center" vertical="center" wrapText="1"/>
      <protection locked="0"/>
    </xf>
    <xf numFmtId="176" fontId="17" fillId="17" borderId="4" xfId="1" applyNumberFormat="1" applyFont="1" applyFill="1" applyBorder="1" applyAlignment="1" applyProtection="1">
      <alignment horizontal="left" vertical="top" wrapText="1"/>
      <protection locked="0"/>
    </xf>
    <xf numFmtId="176" fontId="17" fillId="17" borderId="14" xfId="1" applyNumberFormat="1" applyFont="1" applyFill="1" applyBorder="1" applyAlignment="1" applyProtection="1">
      <alignment horizontal="left" vertical="top" wrapText="1"/>
      <protection locked="0"/>
    </xf>
    <xf numFmtId="176" fontId="17" fillId="17" borderId="6" xfId="1" applyNumberFormat="1" applyFont="1" applyFill="1" applyBorder="1" applyAlignment="1" applyProtection="1">
      <alignment horizontal="left" vertical="top" wrapText="1"/>
      <protection locked="0"/>
    </xf>
    <xf numFmtId="176" fontId="17" fillId="17" borderId="5" xfId="1" applyNumberFormat="1" applyFont="1" applyFill="1" applyBorder="1" applyAlignment="1" applyProtection="1">
      <alignment horizontal="left" vertical="top" wrapText="1"/>
      <protection locked="0"/>
    </xf>
    <xf numFmtId="176" fontId="17" fillId="17" borderId="37" xfId="1" applyNumberFormat="1" applyFont="1" applyFill="1" applyBorder="1" applyAlignment="1" applyProtection="1">
      <alignment horizontal="left" vertical="top" wrapText="1"/>
      <protection locked="0"/>
    </xf>
    <xf numFmtId="176" fontId="17" fillId="17" borderId="7" xfId="1" applyNumberFormat="1" applyFont="1" applyFill="1" applyBorder="1" applyAlignment="1" applyProtection="1">
      <alignment horizontal="left" vertical="top" wrapText="1"/>
      <protection locked="0"/>
    </xf>
    <xf numFmtId="0" fontId="11" fillId="17" borderId="6" xfId="0" applyFont="1" applyFill="1" applyBorder="1" applyAlignment="1">
      <alignment horizontal="center" vertical="center" wrapText="1"/>
    </xf>
    <xf numFmtId="0" fontId="4" fillId="0" borderId="22" xfId="0" applyFont="1" applyFill="1" applyBorder="1" applyAlignment="1" applyProtection="1">
      <alignment horizontal="center" vertical="center"/>
      <protection locked="0"/>
    </xf>
    <xf numFmtId="49" fontId="22" fillId="17" borderId="27" xfId="0" applyNumberFormat="1" applyFont="1" applyFill="1" applyBorder="1" applyAlignment="1" applyProtection="1">
      <alignment horizontal="left" vertical="center"/>
    </xf>
    <xf numFmtId="0" fontId="22" fillId="17" borderId="28" xfId="0" applyFont="1" applyFill="1" applyBorder="1" applyAlignment="1" applyProtection="1">
      <alignment horizontal="left" vertical="center"/>
    </xf>
    <xf numFmtId="0" fontId="22" fillId="17" borderId="29" xfId="0" applyFont="1" applyFill="1" applyBorder="1" applyAlignment="1" applyProtection="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5F9C7"/>
      <color rgb="FFCDE57F"/>
      <color rgb="FFFBD9EA"/>
      <color rgb="FFD0E7FC"/>
      <color rgb="FFC2CF91"/>
      <color rgb="FFDDFFE8"/>
      <color rgb="FFDCC2E8"/>
      <color rgb="FF66FF99"/>
      <color rgb="FFCBD9E3"/>
      <color rgb="FFC9A1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250030</xdr:colOff>
      <xdr:row>6</xdr:row>
      <xdr:rowOff>369094</xdr:rowOff>
    </xdr:from>
    <xdr:to>
      <xdr:col>15</xdr:col>
      <xdr:colOff>71436</xdr:colOff>
      <xdr:row>10</xdr:row>
      <xdr:rowOff>59531</xdr:rowOff>
    </xdr:to>
    <xdr:sp macro="" textlink="">
      <xdr:nvSpPr>
        <xdr:cNvPr id="2" name="テキスト ボックス 1"/>
        <xdr:cNvSpPr txBox="1"/>
      </xdr:nvSpPr>
      <xdr:spPr>
        <a:xfrm>
          <a:off x="7703343" y="2559844"/>
          <a:ext cx="3417093" cy="1452562"/>
        </a:xfrm>
        <a:prstGeom prst="rect">
          <a:avLst/>
        </a:prstGeom>
        <a:solidFill>
          <a:srgbClr val="FFFF00"/>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背景が黄色に塗られている箇所は申請時に必要な記入箇所となります。</a:t>
          </a:r>
          <a:endParaRPr kumimoji="1" lang="en-US" altLang="ja-JP" sz="1400" b="1">
            <a:latin typeface="+mn-ea"/>
            <a:ea typeface="+mn-ea"/>
          </a:endParaRPr>
        </a:p>
        <a:p>
          <a:endParaRPr kumimoji="1" lang="en-US" altLang="ja-JP" sz="1400" b="1">
            <a:latin typeface="+mn-ea"/>
            <a:ea typeface="+mn-ea"/>
          </a:endParaRPr>
        </a:p>
        <a:p>
          <a:r>
            <a:rPr kumimoji="1" lang="en-US" altLang="ja-JP" sz="1400" b="1" u="sng">
              <a:latin typeface="+mn-ea"/>
              <a:ea typeface="+mn-ea"/>
            </a:rPr>
            <a:t>ID</a:t>
          </a:r>
          <a:r>
            <a:rPr kumimoji="1" lang="ja-JP" altLang="en-US" sz="1400" b="1" u="sng">
              <a:latin typeface="+mn-ea"/>
              <a:ea typeface="+mn-ea"/>
            </a:rPr>
            <a:t>番号、申請者、申請事業名</a:t>
          </a:r>
          <a:r>
            <a:rPr kumimoji="1" lang="ja-JP" altLang="en-US" sz="1400" b="1">
              <a:latin typeface="+mn-ea"/>
              <a:ea typeface="+mn-ea"/>
            </a:rPr>
            <a:t>は必須となります。</a:t>
          </a:r>
          <a:endParaRPr kumimoji="1" lang="en-US" altLang="ja-JP" sz="14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O40"/>
  <sheetViews>
    <sheetView topLeftCell="A10" zoomScale="80" zoomScaleNormal="80" workbookViewId="0">
      <selection activeCell="J29" sqref="J29:J30"/>
    </sheetView>
  </sheetViews>
  <sheetFormatPr defaultColWidth="9" defaultRowHeight="12" x14ac:dyDescent="0.15"/>
  <cols>
    <col min="1" max="1" width="2.625" style="7" customWidth="1"/>
    <col min="2" max="2" width="5.625" style="7" customWidth="1"/>
    <col min="3" max="3" width="10.625" style="7" customWidth="1"/>
    <col min="4" max="4" width="24.125" style="7" customWidth="1"/>
    <col min="5" max="5" width="12.625" style="7" customWidth="1"/>
    <col min="6" max="6" width="5.625" style="7" customWidth="1"/>
    <col min="7" max="7" width="12.625" style="7" customWidth="1"/>
    <col min="8" max="8" width="5.625" style="7" customWidth="1"/>
    <col min="9" max="9" width="12.625" style="7" customWidth="1"/>
    <col min="10" max="10" width="5.625" style="7" customWidth="1"/>
    <col min="11" max="11" width="12.625" style="7" customWidth="1"/>
    <col min="12" max="12" width="5.625" style="7" customWidth="1"/>
    <col min="13" max="13" width="12.625" style="9" customWidth="1"/>
    <col min="14" max="14" width="5.625" style="9" customWidth="1"/>
    <col min="15" max="15" width="10.625" style="9" customWidth="1"/>
    <col min="16" max="16" width="2.625" style="7" customWidth="1"/>
    <col min="17" max="16384" width="9" style="7"/>
  </cols>
  <sheetData>
    <row r="1" spans="2:15" ht="30" customHeight="1" thickBot="1" x14ac:dyDescent="0.2">
      <c r="B1" s="94" t="s">
        <v>8</v>
      </c>
      <c r="C1" s="94"/>
      <c r="D1" s="94"/>
      <c r="E1" s="94"/>
      <c r="F1" s="94"/>
      <c r="G1" s="94"/>
      <c r="H1" s="94"/>
      <c r="I1" s="94"/>
      <c r="J1" s="94"/>
      <c r="K1" s="94"/>
      <c r="L1" s="94"/>
      <c r="M1" s="94"/>
      <c r="N1" s="94"/>
      <c r="O1" s="94"/>
    </row>
    <row r="2" spans="2:15" ht="35.1" customHeight="1" thickBot="1" x14ac:dyDescent="0.2">
      <c r="B2" s="95" t="s">
        <v>27</v>
      </c>
      <c r="C2" s="96"/>
      <c r="D2" s="8" t="s">
        <v>33</v>
      </c>
      <c r="E2" s="97" t="s">
        <v>32</v>
      </c>
      <c r="F2" s="98"/>
      <c r="G2" s="97"/>
      <c r="H2" s="98"/>
      <c r="I2" s="99"/>
    </row>
    <row r="3" spans="2:15" ht="35.1" customHeight="1" thickTop="1" thickBot="1" x14ac:dyDescent="0.2">
      <c r="B3" s="100" t="s">
        <v>28</v>
      </c>
      <c r="C3" s="101"/>
      <c r="D3" s="10" t="s">
        <v>34</v>
      </c>
      <c r="E3" s="97" t="s">
        <v>29</v>
      </c>
      <c r="F3" s="99"/>
      <c r="G3" s="102" t="s">
        <v>35</v>
      </c>
      <c r="H3" s="103"/>
      <c r="I3" s="103"/>
      <c r="J3" s="103"/>
      <c r="K3" s="103"/>
      <c r="L3" s="103"/>
      <c r="M3" s="103"/>
      <c r="N3" s="103"/>
      <c r="O3" s="104"/>
    </row>
    <row r="4" spans="2:15" ht="24.95" customHeight="1" thickBot="1" x14ac:dyDescent="0.2"/>
    <row r="5" spans="2:15" ht="24.95" customHeight="1" x14ac:dyDescent="0.15">
      <c r="B5" s="86" t="s">
        <v>0</v>
      </c>
      <c r="C5" s="88" t="s">
        <v>1</v>
      </c>
      <c r="D5" s="11" t="s">
        <v>2</v>
      </c>
      <c r="E5" s="90" t="s">
        <v>30</v>
      </c>
      <c r="F5" s="91"/>
      <c r="G5" s="90" t="s">
        <v>9</v>
      </c>
      <c r="H5" s="91"/>
      <c r="I5" s="90" t="s">
        <v>10</v>
      </c>
      <c r="J5" s="91"/>
      <c r="K5" s="90" t="s">
        <v>3</v>
      </c>
      <c r="L5" s="91"/>
      <c r="M5" s="90" t="s">
        <v>31</v>
      </c>
      <c r="N5" s="91"/>
      <c r="O5" s="105" t="s">
        <v>4</v>
      </c>
    </row>
    <row r="6" spans="2:15" ht="24.95" customHeight="1" x14ac:dyDescent="0.15">
      <c r="B6" s="87"/>
      <c r="C6" s="89"/>
      <c r="D6" s="12" t="s">
        <v>5</v>
      </c>
      <c r="E6" s="92"/>
      <c r="F6" s="93"/>
      <c r="G6" s="92"/>
      <c r="H6" s="93"/>
      <c r="I6" s="92"/>
      <c r="J6" s="93"/>
      <c r="K6" s="92"/>
      <c r="L6" s="93"/>
      <c r="M6" s="92"/>
      <c r="N6" s="93"/>
      <c r="O6" s="106"/>
    </row>
    <row r="7" spans="2:15" ht="35.1" customHeight="1" x14ac:dyDescent="0.15">
      <c r="B7" s="108">
        <v>1</v>
      </c>
      <c r="C7" s="110" t="s">
        <v>11</v>
      </c>
      <c r="D7" s="13" t="s">
        <v>12</v>
      </c>
      <c r="E7" s="112">
        <v>250000</v>
      </c>
      <c r="F7" s="114" t="s">
        <v>6</v>
      </c>
      <c r="G7" s="116"/>
      <c r="H7" s="114" t="s">
        <v>6</v>
      </c>
      <c r="I7" s="116"/>
      <c r="J7" s="114" t="s">
        <v>6</v>
      </c>
      <c r="K7" s="116"/>
      <c r="L7" s="114" t="s">
        <v>6</v>
      </c>
      <c r="M7" s="118"/>
      <c r="N7" s="114" t="s">
        <v>6</v>
      </c>
      <c r="O7" s="107"/>
    </row>
    <row r="8" spans="2:15" ht="35.1" customHeight="1" x14ac:dyDescent="0.15">
      <c r="B8" s="109"/>
      <c r="C8" s="111"/>
      <c r="D8" s="14" t="s">
        <v>44</v>
      </c>
      <c r="E8" s="113"/>
      <c r="F8" s="115"/>
      <c r="G8" s="117"/>
      <c r="H8" s="115"/>
      <c r="I8" s="117"/>
      <c r="J8" s="115"/>
      <c r="K8" s="117"/>
      <c r="L8" s="115"/>
      <c r="M8" s="119"/>
      <c r="N8" s="115"/>
      <c r="O8" s="107"/>
    </row>
    <row r="9" spans="2:15" ht="35.1" customHeight="1" x14ac:dyDescent="0.15">
      <c r="B9" s="108">
        <v>2</v>
      </c>
      <c r="C9" s="110" t="s">
        <v>11</v>
      </c>
      <c r="D9" s="13" t="s">
        <v>13</v>
      </c>
      <c r="E9" s="112">
        <v>100000</v>
      </c>
      <c r="F9" s="114" t="s">
        <v>6</v>
      </c>
      <c r="G9" s="116"/>
      <c r="H9" s="114" t="s">
        <v>6</v>
      </c>
      <c r="I9" s="116"/>
      <c r="J9" s="114" t="s">
        <v>6</v>
      </c>
      <c r="K9" s="116"/>
      <c r="L9" s="114" t="s">
        <v>6</v>
      </c>
      <c r="M9" s="118"/>
      <c r="N9" s="114" t="s">
        <v>6</v>
      </c>
      <c r="O9" s="107"/>
    </row>
    <row r="10" spans="2:15" ht="35.1" customHeight="1" x14ac:dyDescent="0.15">
      <c r="B10" s="109"/>
      <c r="C10" s="111"/>
      <c r="D10" s="14" t="s">
        <v>36</v>
      </c>
      <c r="E10" s="113"/>
      <c r="F10" s="115"/>
      <c r="G10" s="117"/>
      <c r="H10" s="115"/>
      <c r="I10" s="117"/>
      <c r="J10" s="115"/>
      <c r="K10" s="117"/>
      <c r="L10" s="115"/>
      <c r="M10" s="119"/>
      <c r="N10" s="115"/>
      <c r="O10" s="107"/>
    </row>
    <row r="11" spans="2:15" ht="35.1" customHeight="1" x14ac:dyDescent="0.15">
      <c r="B11" s="108">
        <v>3</v>
      </c>
      <c r="C11" s="110" t="s">
        <v>11</v>
      </c>
      <c r="D11" s="13" t="s">
        <v>14</v>
      </c>
      <c r="E11" s="112">
        <v>5000</v>
      </c>
      <c r="F11" s="114" t="s">
        <v>6</v>
      </c>
      <c r="G11" s="116"/>
      <c r="H11" s="114" t="s">
        <v>6</v>
      </c>
      <c r="I11" s="116"/>
      <c r="J11" s="114" t="s">
        <v>6</v>
      </c>
      <c r="K11" s="116"/>
      <c r="L11" s="114" t="s">
        <v>6</v>
      </c>
      <c r="M11" s="118"/>
      <c r="N11" s="114" t="s">
        <v>6</v>
      </c>
      <c r="O11" s="120"/>
    </row>
    <row r="12" spans="2:15" ht="35.1" customHeight="1" x14ac:dyDescent="0.15">
      <c r="B12" s="109"/>
      <c r="C12" s="111"/>
      <c r="D12" s="14" t="s">
        <v>37</v>
      </c>
      <c r="E12" s="113"/>
      <c r="F12" s="115"/>
      <c r="G12" s="117"/>
      <c r="H12" s="115"/>
      <c r="I12" s="117"/>
      <c r="J12" s="115"/>
      <c r="K12" s="117"/>
      <c r="L12" s="115"/>
      <c r="M12" s="119"/>
      <c r="N12" s="115"/>
      <c r="O12" s="121"/>
    </row>
    <row r="13" spans="2:15" ht="35.1" customHeight="1" x14ac:dyDescent="0.15">
      <c r="B13" s="108">
        <v>4</v>
      </c>
      <c r="C13" s="110" t="s">
        <v>11</v>
      </c>
      <c r="D13" s="13" t="s">
        <v>15</v>
      </c>
      <c r="E13" s="112">
        <v>105000</v>
      </c>
      <c r="F13" s="114" t="s">
        <v>6</v>
      </c>
      <c r="G13" s="116"/>
      <c r="H13" s="114" t="s">
        <v>6</v>
      </c>
      <c r="I13" s="116"/>
      <c r="J13" s="114" t="s">
        <v>6</v>
      </c>
      <c r="K13" s="116"/>
      <c r="L13" s="114" t="s">
        <v>6</v>
      </c>
      <c r="M13" s="118"/>
      <c r="N13" s="114" t="s">
        <v>6</v>
      </c>
      <c r="O13" s="120"/>
    </row>
    <row r="14" spans="2:15" ht="35.1" customHeight="1" x14ac:dyDescent="0.15">
      <c r="B14" s="109"/>
      <c r="C14" s="111"/>
      <c r="D14" s="14" t="s">
        <v>38</v>
      </c>
      <c r="E14" s="113"/>
      <c r="F14" s="115"/>
      <c r="G14" s="117"/>
      <c r="H14" s="115"/>
      <c r="I14" s="117"/>
      <c r="J14" s="115"/>
      <c r="K14" s="117"/>
      <c r="L14" s="115"/>
      <c r="M14" s="119"/>
      <c r="N14" s="115"/>
      <c r="O14" s="121"/>
    </row>
    <row r="15" spans="2:15" ht="35.1" customHeight="1" x14ac:dyDescent="0.15">
      <c r="B15" s="108">
        <v>5</v>
      </c>
      <c r="C15" s="110" t="s">
        <v>11</v>
      </c>
      <c r="D15" s="13" t="s">
        <v>16</v>
      </c>
      <c r="E15" s="112">
        <v>35000</v>
      </c>
      <c r="F15" s="114" t="s">
        <v>6</v>
      </c>
      <c r="G15" s="116"/>
      <c r="H15" s="114" t="s">
        <v>6</v>
      </c>
      <c r="I15" s="116"/>
      <c r="J15" s="114" t="s">
        <v>6</v>
      </c>
      <c r="K15" s="116"/>
      <c r="L15" s="114" t="s">
        <v>6</v>
      </c>
      <c r="M15" s="118"/>
      <c r="N15" s="114" t="s">
        <v>6</v>
      </c>
      <c r="O15" s="107"/>
    </row>
    <row r="16" spans="2:15" ht="35.1" customHeight="1" x14ac:dyDescent="0.15">
      <c r="B16" s="109"/>
      <c r="C16" s="111"/>
      <c r="D16" s="14" t="s">
        <v>39</v>
      </c>
      <c r="E16" s="113"/>
      <c r="F16" s="115"/>
      <c r="G16" s="117"/>
      <c r="H16" s="115"/>
      <c r="I16" s="117"/>
      <c r="J16" s="115"/>
      <c r="K16" s="117"/>
      <c r="L16" s="115"/>
      <c r="M16" s="119"/>
      <c r="N16" s="115"/>
      <c r="O16" s="107"/>
    </row>
    <row r="17" spans="2:15" ht="35.1" customHeight="1" x14ac:dyDescent="0.15">
      <c r="B17" s="108">
        <v>6</v>
      </c>
      <c r="C17" s="110" t="s">
        <v>11</v>
      </c>
      <c r="D17" s="13" t="s">
        <v>17</v>
      </c>
      <c r="E17" s="112"/>
      <c r="F17" s="114" t="s">
        <v>6</v>
      </c>
      <c r="G17" s="116"/>
      <c r="H17" s="114" t="s">
        <v>6</v>
      </c>
      <c r="I17" s="116"/>
      <c r="J17" s="114" t="s">
        <v>6</v>
      </c>
      <c r="K17" s="116"/>
      <c r="L17" s="114" t="s">
        <v>6</v>
      </c>
      <c r="M17" s="118"/>
      <c r="N17" s="114" t="s">
        <v>6</v>
      </c>
      <c r="O17" s="120"/>
    </row>
    <row r="18" spans="2:15" ht="35.1" customHeight="1" x14ac:dyDescent="0.15">
      <c r="B18" s="109"/>
      <c r="C18" s="111"/>
      <c r="D18" s="14"/>
      <c r="E18" s="113"/>
      <c r="F18" s="115"/>
      <c r="G18" s="117"/>
      <c r="H18" s="115"/>
      <c r="I18" s="117"/>
      <c r="J18" s="115"/>
      <c r="K18" s="117"/>
      <c r="L18" s="115"/>
      <c r="M18" s="119"/>
      <c r="N18" s="115"/>
      <c r="O18" s="121"/>
    </row>
    <row r="19" spans="2:15" ht="35.1" customHeight="1" x14ac:dyDescent="0.15">
      <c r="B19" s="108">
        <v>7</v>
      </c>
      <c r="C19" s="110" t="s">
        <v>11</v>
      </c>
      <c r="D19" s="13" t="s">
        <v>18</v>
      </c>
      <c r="E19" s="112"/>
      <c r="F19" s="114" t="s">
        <v>6</v>
      </c>
      <c r="G19" s="116"/>
      <c r="H19" s="114" t="s">
        <v>6</v>
      </c>
      <c r="I19" s="116"/>
      <c r="J19" s="114" t="s">
        <v>6</v>
      </c>
      <c r="K19" s="116"/>
      <c r="L19" s="114" t="s">
        <v>6</v>
      </c>
      <c r="M19" s="118"/>
      <c r="N19" s="114" t="s">
        <v>6</v>
      </c>
      <c r="O19" s="107"/>
    </row>
    <row r="20" spans="2:15" ht="35.1" customHeight="1" x14ac:dyDescent="0.15">
      <c r="B20" s="109"/>
      <c r="C20" s="111"/>
      <c r="D20" s="14"/>
      <c r="E20" s="113"/>
      <c r="F20" s="115"/>
      <c r="G20" s="117"/>
      <c r="H20" s="115"/>
      <c r="I20" s="117"/>
      <c r="J20" s="115"/>
      <c r="K20" s="117"/>
      <c r="L20" s="115"/>
      <c r="M20" s="119"/>
      <c r="N20" s="115"/>
      <c r="O20" s="107"/>
    </row>
    <row r="21" spans="2:15" ht="35.1" customHeight="1" x14ac:dyDescent="0.15">
      <c r="B21" s="108">
        <v>8</v>
      </c>
      <c r="C21" s="110" t="s">
        <v>11</v>
      </c>
      <c r="D21" s="13" t="s">
        <v>19</v>
      </c>
      <c r="E21" s="112"/>
      <c r="F21" s="114" t="s">
        <v>6</v>
      </c>
      <c r="G21" s="116"/>
      <c r="H21" s="114" t="s">
        <v>6</v>
      </c>
      <c r="I21" s="116"/>
      <c r="J21" s="114" t="s">
        <v>6</v>
      </c>
      <c r="K21" s="116"/>
      <c r="L21" s="114" t="s">
        <v>6</v>
      </c>
      <c r="M21" s="118"/>
      <c r="N21" s="114" t="s">
        <v>6</v>
      </c>
      <c r="O21" s="120"/>
    </row>
    <row r="22" spans="2:15" ht="35.1" customHeight="1" x14ac:dyDescent="0.15">
      <c r="B22" s="109"/>
      <c r="C22" s="111"/>
      <c r="D22" s="14"/>
      <c r="E22" s="113"/>
      <c r="F22" s="115"/>
      <c r="G22" s="117"/>
      <c r="H22" s="115"/>
      <c r="I22" s="117"/>
      <c r="J22" s="115"/>
      <c r="K22" s="117"/>
      <c r="L22" s="115"/>
      <c r="M22" s="119"/>
      <c r="N22" s="115"/>
      <c r="O22" s="121"/>
    </row>
    <row r="23" spans="2:15" ht="35.1" customHeight="1" x14ac:dyDescent="0.15">
      <c r="B23" s="108">
        <v>9</v>
      </c>
      <c r="C23" s="110" t="s">
        <v>11</v>
      </c>
      <c r="D23" s="13" t="s">
        <v>20</v>
      </c>
      <c r="E23" s="112">
        <v>4000</v>
      </c>
      <c r="F23" s="114" t="s">
        <v>6</v>
      </c>
      <c r="G23" s="116"/>
      <c r="H23" s="114" t="s">
        <v>6</v>
      </c>
      <c r="I23" s="116"/>
      <c r="J23" s="114" t="s">
        <v>6</v>
      </c>
      <c r="K23" s="116"/>
      <c r="L23" s="114" t="s">
        <v>6</v>
      </c>
      <c r="M23" s="118"/>
      <c r="N23" s="114" t="s">
        <v>6</v>
      </c>
      <c r="O23" s="107"/>
    </row>
    <row r="24" spans="2:15" ht="35.1" customHeight="1" x14ac:dyDescent="0.15">
      <c r="B24" s="109"/>
      <c r="C24" s="111"/>
      <c r="D24" s="14" t="s">
        <v>40</v>
      </c>
      <c r="E24" s="113"/>
      <c r="F24" s="115"/>
      <c r="G24" s="117"/>
      <c r="H24" s="115"/>
      <c r="I24" s="117"/>
      <c r="J24" s="115"/>
      <c r="K24" s="117"/>
      <c r="L24" s="115"/>
      <c r="M24" s="119"/>
      <c r="N24" s="115"/>
      <c r="O24" s="107"/>
    </row>
    <row r="25" spans="2:15" ht="35.1" customHeight="1" x14ac:dyDescent="0.15">
      <c r="B25" s="108">
        <v>10</v>
      </c>
      <c r="C25" s="110" t="s">
        <v>11</v>
      </c>
      <c r="D25" s="13" t="s">
        <v>21</v>
      </c>
      <c r="E25" s="112">
        <v>5000</v>
      </c>
      <c r="F25" s="114" t="s">
        <v>6</v>
      </c>
      <c r="G25" s="116"/>
      <c r="H25" s="114" t="s">
        <v>6</v>
      </c>
      <c r="I25" s="116"/>
      <c r="J25" s="114" t="s">
        <v>6</v>
      </c>
      <c r="K25" s="116"/>
      <c r="L25" s="114" t="s">
        <v>6</v>
      </c>
      <c r="M25" s="118"/>
      <c r="N25" s="114" t="s">
        <v>6</v>
      </c>
      <c r="O25" s="120"/>
    </row>
    <row r="26" spans="2:15" ht="35.1" customHeight="1" x14ac:dyDescent="0.15">
      <c r="B26" s="109"/>
      <c r="C26" s="111"/>
      <c r="D26" s="14" t="s">
        <v>43</v>
      </c>
      <c r="E26" s="113"/>
      <c r="F26" s="115"/>
      <c r="G26" s="117"/>
      <c r="H26" s="115"/>
      <c r="I26" s="117"/>
      <c r="J26" s="115"/>
      <c r="K26" s="117"/>
      <c r="L26" s="115"/>
      <c r="M26" s="119"/>
      <c r="N26" s="115"/>
      <c r="O26" s="121"/>
    </row>
    <row r="27" spans="2:15" ht="35.1" customHeight="1" x14ac:dyDescent="0.15">
      <c r="B27" s="108">
        <v>11</v>
      </c>
      <c r="C27" s="110" t="s">
        <v>11</v>
      </c>
      <c r="D27" s="13" t="s">
        <v>22</v>
      </c>
      <c r="E27" s="112">
        <v>2500</v>
      </c>
      <c r="F27" s="114" t="s">
        <v>6</v>
      </c>
      <c r="G27" s="116"/>
      <c r="H27" s="114" t="s">
        <v>6</v>
      </c>
      <c r="I27" s="116"/>
      <c r="J27" s="114" t="s">
        <v>6</v>
      </c>
      <c r="K27" s="116"/>
      <c r="L27" s="114" t="s">
        <v>6</v>
      </c>
      <c r="M27" s="118"/>
      <c r="N27" s="114" t="s">
        <v>6</v>
      </c>
      <c r="O27" s="122"/>
    </row>
    <row r="28" spans="2:15" ht="35.1" customHeight="1" x14ac:dyDescent="0.15">
      <c r="B28" s="109"/>
      <c r="C28" s="111"/>
      <c r="D28" s="14" t="s">
        <v>41</v>
      </c>
      <c r="E28" s="113"/>
      <c r="F28" s="115"/>
      <c r="G28" s="117"/>
      <c r="H28" s="115"/>
      <c r="I28" s="117"/>
      <c r="J28" s="115"/>
      <c r="K28" s="117"/>
      <c r="L28" s="115"/>
      <c r="M28" s="119"/>
      <c r="N28" s="115"/>
      <c r="O28" s="123"/>
    </row>
    <row r="29" spans="2:15" ht="35.1" customHeight="1" x14ac:dyDescent="0.15">
      <c r="B29" s="108">
        <v>12</v>
      </c>
      <c r="C29" s="110" t="s">
        <v>11</v>
      </c>
      <c r="D29" s="13" t="s">
        <v>23</v>
      </c>
      <c r="E29" s="112"/>
      <c r="F29" s="114" t="s">
        <v>6</v>
      </c>
      <c r="G29" s="116"/>
      <c r="H29" s="114" t="s">
        <v>6</v>
      </c>
      <c r="I29" s="116"/>
      <c r="J29" s="114" t="s">
        <v>6</v>
      </c>
      <c r="K29" s="116"/>
      <c r="L29" s="125" t="s">
        <v>26</v>
      </c>
      <c r="M29" s="118"/>
      <c r="N29" s="114" t="s">
        <v>6</v>
      </c>
      <c r="O29" s="122"/>
    </row>
    <row r="30" spans="2:15" ht="35.1" customHeight="1" x14ac:dyDescent="0.15">
      <c r="B30" s="109"/>
      <c r="C30" s="111"/>
      <c r="D30" s="14"/>
      <c r="E30" s="113"/>
      <c r="F30" s="115"/>
      <c r="G30" s="117"/>
      <c r="H30" s="115"/>
      <c r="I30" s="117"/>
      <c r="J30" s="115"/>
      <c r="K30" s="117"/>
      <c r="L30" s="115"/>
      <c r="M30" s="119"/>
      <c r="N30" s="115"/>
      <c r="O30" s="124"/>
    </row>
    <row r="31" spans="2:15" ht="35.1" customHeight="1" x14ac:dyDescent="0.15">
      <c r="B31" s="108">
        <v>13</v>
      </c>
      <c r="C31" s="110" t="s">
        <v>11</v>
      </c>
      <c r="D31" s="13" t="s">
        <v>24</v>
      </c>
      <c r="E31" s="112"/>
      <c r="F31" s="114" t="s">
        <v>6</v>
      </c>
      <c r="G31" s="116"/>
      <c r="H31" s="114" t="s">
        <v>6</v>
      </c>
      <c r="I31" s="116"/>
      <c r="J31" s="114" t="s">
        <v>6</v>
      </c>
      <c r="K31" s="116"/>
      <c r="L31" s="114" t="s">
        <v>6</v>
      </c>
      <c r="M31" s="118"/>
      <c r="N31" s="114" t="s">
        <v>6</v>
      </c>
      <c r="O31" s="120"/>
    </row>
    <row r="32" spans="2:15" ht="35.1" customHeight="1" x14ac:dyDescent="0.15">
      <c r="B32" s="109"/>
      <c r="C32" s="111"/>
      <c r="D32" s="14"/>
      <c r="E32" s="113"/>
      <c r="F32" s="115"/>
      <c r="G32" s="117"/>
      <c r="H32" s="115"/>
      <c r="I32" s="117"/>
      <c r="J32" s="115"/>
      <c r="K32" s="117"/>
      <c r="L32" s="115"/>
      <c r="M32" s="119"/>
      <c r="N32" s="115"/>
      <c r="O32" s="121"/>
    </row>
    <row r="33" spans="2:15" ht="35.1" customHeight="1" x14ac:dyDescent="0.15">
      <c r="B33" s="108">
        <v>14</v>
      </c>
      <c r="C33" s="110" t="s">
        <v>11</v>
      </c>
      <c r="D33" s="15" t="s">
        <v>25</v>
      </c>
      <c r="E33" s="112">
        <v>8500</v>
      </c>
      <c r="F33" s="125" t="s">
        <v>26</v>
      </c>
      <c r="G33" s="116"/>
      <c r="H33" s="125" t="s">
        <v>26</v>
      </c>
      <c r="I33" s="116"/>
      <c r="J33" s="125" t="s">
        <v>26</v>
      </c>
      <c r="K33" s="116"/>
      <c r="L33" s="125" t="s">
        <v>6</v>
      </c>
      <c r="M33" s="118"/>
      <c r="N33" s="125" t="s">
        <v>6</v>
      </c>
      <c r="O33" s="122"/>
    </row>
    <row r="34" spans="2:15" ht="35.1" customHeight="1" x14ac:dyDescent="0.15">
      <c r="B34" s="109"/>
      <c r="C34" s="111"/>
      <c r="D34" s="16" t="s">
        <v>42</v>
      </c>
      <c r="E34" s="113"/>
      <c r="F34" s="115"/>
      <c r="G34" s="117"/>
      <c r="H34" s="115"/>
      <c r="I34" s="117"/>
      <c r="J34" s="115"/>
      <c r="K34" s="117"/>
      <c r="L34" s="115"/>
      <c r="M34" s="119"/>
      <c r="N34" s="115"/>
      <c r="O34" s="124"/>
    </row>
    <row r="35" spans="2:15" ht="35.1" customHeight="1" x14ac:dyDescent="0.15">
      <c r="B35" s="134" t="s">
        <v>7</v>
      </c>
      <c r="C35" s="135"/>
      <c r="D35" s="136"/>
      <c r="E35" s="139">
        <f>SUM(E7:E34)</f>
        <v>515000</v>
      </c>
      <c r="F35" s="128" t="s">
        <v>6</v>
      </c>
      <c r="G35" s="139">
        <f>SUM(G7:G34)</f>
        <v>0</v>
      </c>
      <c r="H35" s="128" t="s">
        <v>6</v>
      </c>
      <c r="I35" s="139">
        <f>SUM(I7:I34)</f>
        <v>0</v>
      </c>
      <c r="J35" s="128" t="s">
        <v>6</v>
      </c>
      <c r="K35" s="139">
        <f>SUM(K7:K34)</f>
        <v>0</v>
      </c>
      <c r="L35" s="128" t="s">
        <v>6</v>
      </c>
      <c r="M35" s="130">
        <f>SUM(M7:M34)</f>
        <v>0</v>
      </c>
      <c r="N35" s="128" t="s">
        <v>6</v>
      </c>
      <c r="O35" s="122"/>
    </row>
    <row r="36" spans="2:15" ht="35.1" customHeight="1" thickBot="1" x14ac:dyDescent="0.2">
      <c r="B36" s="137"/>
      <c r="C36" s="138"/>
      <c r="D36" s="138"/>
      <c r="E36" s="131"/>
      <c r="F36" s="129"/>
      <c r="G36" s="131"/>
      <c r="H36" s="129"/>
      <c r="I36" s="131"/>
      <c r="J36" s="129"/>
      <c r="K36" s="131"/>
      <c r="L36" s="129"/>
      <c r="M36" s="131"/>
      <c r="N36" s="129"/>
      <c r="O36" s="132"/>
    </row>
    <row r="37" spans="2:15" ht="12" customHeight="1" x14ac:dyDescent="0.15">
      <c r="B37" s="133"/>
      <c r="C37" s="133"/>
      <c r="D37" s="133"/>
      <c r="E37" s="133"/>
      <c r="F37" s="133"/>
      <c r="G37" s="133"/>
      <c r="H37" s="133"/>
      <c r="I37" s="133"/>
      <c r="J37" s="133"/>
      <c r="K37" s="133"/>
    </row>
    <row r="38" spans="2:15" ht="13.5" x14ac:dyDescent="0.15">
      <c r="B38" s="17"/>
      <c r="C38" s="126"/>
      <c r="D38" s="127"/>
      <c r="E38" s="127"/>
      <c r="F38" s="127"/>
      <c r="G38" s="127"/>
      <c r="H38" s="127"/>
      <c r="I38" s="127"/>
      <c r="J38" s="127"/>
      <c r="K38" s="127"/>
    </row>
    <row r="39" spans="2:15" ht="13.5" x14ac:dyDescent="0.15">
      <c r="B39" s="18"/>
      <c r="C39" s="126"/>
      <c r="D39" s="127"/>
      <c r="E39" s="127"/>
      <c r="F39" s="127"/>
      <c r="G39" s="127"/>
      <c r="H39" s="127"/>
      <c r="I39" s="127"/>
      <c r="J39" s="127"/>
      <c r="K39" s="127"/>
    </row>
    <row r="40" spans="2:15" ht="13.5" x14ac:dyDescent="0.15">
      <c r="B40" s="18"/>
      <c r="C40" s="126"/>
      <c r="D40" s="127"/>
      <c r="E40" s="127"/>
      <c r="F40" s="127"/>
      <c r="G40" s="127"/>
      <c r="H40" s="127"/>
      <c r="I40" s="127"/>
      <c r="J40" s="127"/>
      <c r="K40" s="127"/>
    </row>
  </sheetData>
  <sheetProtection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74</v>
      </c>
      <c r="C1" s="275"/>
      <c r="D1" s="275"/>
      <c r="E1" s="275"/>
      <c r="F1" s="275"/>
      <c r="G1" s="275"/>
      <c r="H1" s="275"/>
      <c r="I1" s="275"/>
      <c r="J1" s="275"/>
      <c r="K1" s="275"/>
      <c r="L1" s="275"/>
      <c r="M1" s="275"/>
      <c r="N1" s="275"/>
      <c r="O1" s="275"/>
    </row>
    <row r="2" spans="2:15" ht="35.1" customHeight="1" thickBot="1" x14ac:dyDescent="0.2">
      <c r="B2" s="202" t="s">
        <v>50</v>
      </c>
      <c r="C2" s="203"/>
      <c r="D2" s="80">
        <f>決算報告書!D2</f>
        <v>0</v>
      </c>
      <c r="E2" s="204" t="s">
        <v>51</v>
      </c>
      <c r="F2" s="205"/>
      <c r="G2" s="325">
        <f>決算報告書!G2</f>
        <v>0</v>
      </c>
      <c r="H2" s="326"/>
      <c r="I2" s="326"/>
      <c r="J2" s="326"/>
      <c r="K2" s="326"/>
      <c r="L2" s="326"/>
      <c r="M2" s="326"/>
      <c r="N2" s="326"/>
      <c r="O2" s="327"/>
    </row>
    <row r="3" spans="2:15" ht="35.1" customHeight="1" thickTop="1" thickBot="1" x14ac:dyDescent="0.2">
      <c r="B3" s="204" t="s">
        <v>32</v>
      </c>
      <c r="C3" s="205"/>
      <c r="D3" s="81">
        <f>決算報告書!D3</f>
        <v>0</v>
      </c>
      <c r="E3" s="204" t="s">
        <v>45</v>
      </c>
      <c r="F3" s="206"/>
      <c r="G3" s="325">
        <f>決算報告書!G3</f>
        <v>0</v>
      </c>
      <c r="H3" s="326"/>
      <c r="I3" s="326"/>
      <c r="J3" s="326"/>
      <c r="K3" s="326"/>
      <c r="L3" s="326"/>
      <c r="M3" s="326"/>
      <c r="N3" s="326"/>
      <c r="O3" s="327"/>
    </row>
    <row r="4" spans="2:15" ht="24.95" customHeight="1" thickBot="1" x14ac:dyDescent="0.2"/>
    <row r="5" spans="2:15" ht="24.95" customHeight="1" x14ac:dyDescent="0.15">
      <c r="B5" s="230" t="s">
        <v>68</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29</v>
      </c>
      <c r="C7" s="236">
        <f>決算報告書!C7</f>
        <v>2018</v>
      </c>
      <c r="D7" s="22" t="s">
        <v>14</v>
      </c>
      <c r="E7" s="328"/>
      <c r="F7" s="329"/>
      <c r="G7" s="332"/>
      <c r="H7" s="333"/>
      <c r="I7" s="333"/>
      <c r="J7" s="334"/>
      <c r="K7" s="338"/>
      <c r="L7" s="340" t="s">
        <v>6</v>
      </c>
      <c r="M7" s="338"/>
      <c r="N7" s="340" t="s">
        <v>6</v>
      </c>
      <c r="O7" s="246"/>
    </row>
    <row r="8" spans="2:15" ht="35.1" customHeight="1" x14ac:dyDescent="0.15">
      <c r="B8" s="286"/>
      <c r="C8" s="237"/>
      <c r="D8" s="45"/>
      <c r="E8" s="330"/>
      <c r="F8" s="331"/>
      <c r="G8" s="335"/>
      <c r="H8" s="336"/>
      <c r="I8" s="336"/>
      <c r="J8" s="337"/>
      <c r="K8" s="339"/>
      <c r="L8" s="341"/>
      <c r="M8" s="339"/>
      <c r="N8" s="341"/>
      <c r="O8" s="246"/>
    </row>
    <row r="9" spans="2:15" ht="35.1" customHeight="1" x14ac:dyDescent="0.15">
      <c r="B9" s="285">
        <v>30</v>
      </c>
      <c r="C9" s="236">
        <f>決算報告書!C9</f>
        <v>2018</v>
      </c>
      <c r="D9" s="22" t="s">
        <v>14</v>
      </c>
      <c r="E9" s="328"/>
      <c r="F9" s="329"/>
      <c r="G9" s="332"/>
      <c r="H9" s="333"/>
      <c r="I9" s="333"/>
      <c r="J9" s="334"/>
      <c r="K9" s="338"/>
      <c r="L9" s="340" t="s">
        <v>6</v>
      </c>
      <c r="M9" s="338"/>
      <c r="N9" s="340" t="s">
        <v>6</v>
      </c>
      <c r="O9" s="246"/>
    </row>
    <row r="10" spans="2:15" ht="35.1" customHeight="1" x14ac:dyDescent="0.15">
      <c r="B10" s="286"/>
      <c r="C10" s="237"/>
      <c r="D10" s="45"/>
      <c r="E10" s="330"/>
      <c r="F10" s="331"/>
      <c r="G10" s="335"/>
      <c r="H10" s="336"/>
      <c r="I10" s="336"/>
      <c r="J10" s="337"/>
      <c r="K10" s="339"/>
      <c r="L10" s="341"/>
      <c r="M10" s="339"/>
      <c r="N10" s="341"/>
      <c r="O10" s="246"/>
    </row>
    <row r="11" spans="2:15" ht="35.1" customHeight="1" x14ac:dyDescent="0.15">
      <c r="B11" s="285">
        <v>31</v>
      </c>
      <c r="C11" s="236">
        <f>決算報告書!C11</f>
        <v>2018</v>
      </c>
      <c r="D11" s="22" t="s">
        <v>14</v>
      </c>
      <c r="E11" s="328"/>
      <c r="F11" s="329"/>
      <c r="G11" s="332"/>
      <c r="H11" s="333"/>
      <c r="I11" s="333"/>
      <c r="J11" s="334"/>
      <c r="K11" s="338"/>
      <c r="L11" s="340" t="s">
        <v>6</v>
      </c>
      <c r="M11" s="338"/>
      <c r="N11" s="340" t="s">
        <v>6</v>
      </c>
      <c r="O11" s="270"/>
    </row>
    <row r="12" spans="2:15" ht="35.1" customHeight="1" x14ac:dyDescent="0.15">
      <c r="B12" s="286"/>
      <c r="C12" s="237"/>
      <c r="D12" s="45"/>
      <c r="E12" s="330"/>
      <c r="F12" s="331"/>
      <c r="G12" s="335"/>
      <c r="H12" s="336"/>
      <c r="I12" s="336"/>
      <c r="J12" s="337"/>
      <c r="K12" s="339"/>
      <c r="L12" s="341"/>
      <c r="M12" s="339"/>
      <c r="N12" s="341"/>
      <c r="O12" s="271"/>
    </row>
    <row r="13" spans="2:15" ht="35.1" customHeight="1" x14ac:dyDescent="0.15">
      <c r="B13" s="285">
        <v>32</v>
      </c>
      <c r="C13" s="236">
        <f>決算報告書!C13</f>
        <v>2018</v>
      </c>
      <c r="D13" s="22" t="s">
        <v>14</v>
      </c>
      <c r="E13" s="328"/>
      <c r="F13" s="329"/>
      <c r="G13" s="332"/>
      <c r="H13" s="333"/>
      <c r="I13" s="333"/>
      <c r="J13" s="334"/>
      <c r="K13" s="338"/>
      <c r="L13" s="340" t="s">
        <v>6</v>
      </c>
      <c r="M13" s="338"/>
      <c r="N13" s="340" t="s">
        <v>6</v>
      </c>
      <c r="O13" s="270"/>
    </row>
    <row r="14" spans="2:15" ht="35.1" customHeight="1" x14ac:dyDescent="0.15">
      <c r="B14" s="286"/>
      <c r="C14" s="237"/>
      <c r="D14" s="45"/>
      <c r="E14" s="330"/>
      <c r="F14" s="331"/>
      <c r="G14" s="335"/>
      <c r="H14" s="336"/>
      <c r="I14" s="336"/>
      <c r="J14" s="337"/>
      <c r="K14" s="339"/>
      <c r="L14" s="341"/>
      <c r="M14" s="339"/>
      <c r="N14" s="341"/>
      <c r="O14" s="271"/>
    </row>
    <row r="15" spans="2:15" ht="35.1" customHeight="1" x14ac:dyDescent="0.15">
      <c r="B15" s="285">
        <v>33</v>
      </c>
      <c r="C15" s="236">
        <f>決算報告書!C15</f>
        <v>2018</v>
      </c>
      <c r="D15" s="22" t="s">
        <v>14</v>
      </c>
      <c r="E15" s="328"/>
      <c r="F15" s="329"/>
      <c r="G15" s="332"/>
      <c r="H15" s="333"/>
      <c r="I15" s="333"/>
      <c r="J15" s="334"/>
      <c r="K15" s="338"/>
      <c r="L15" s="340" t="s">
        <v>6</v>
      </c>
      <c r="M15" s="338"/>
      <c r="N15" s="340" t="s">
        <v>6</v>
      </c>
      <c r="O15" s="246"/>
    </row>
    <row r="16" spans="2:15" ht="35.1" customHeight="1" x14ac:dyDescent="0.15">
      <c r="B16" s="286"/>
      <c r="C16" s="237"/>
      <c r="D16" s="45"/>
      <c r="E16" s="330"/>
      <c r="F16" s="331"/>
      <c r="G16" s="335"/>
      <c r="H16" s="336"/>
      <c r="I16" s="336"/>
      <c r="J16" s="337"/>
      <c r="K16" s="339"/>
      <c r="L16" s="341"/>
      <c r="M16" s="339"/>
      <c r="N16" s="341"/>
      <c r="O16" s="246"/>
    </row>
    <row r="17" spans="2:15" ht="35.1" customHeight="1" x14ac:dyDescent="0.15">
      <c r="B17" s="285">
        <v>34</v>
      </c>
      <c r="C17" s="236">
        <f>決算報告書!C17</f>
        <v>2018</v>
      </c>
      <c r="D17" s="22" t="s">
        <v>14</v>
      </c>
      <c r="E17" s="328"/>
      <c r="F17" s="329"/>
      <c r="G17" s="332"/>
      <c r="H17" s="333"/>
      <c r="I17" s="333"/>
      <c r="J17" s="334"/>
      <c r="K17" s="338"/>
      <c r="L17" s="340" t="s">
        <v>6</v>
      </c>
      <c r="M17" s="338"/>
      <c r="N17" s="340" t="s">
        <v>6</v>
      </c>
      <c r="O17" s="270"/>
    </row>
    <row r="18" spans="2:15" ht="35.1" customHeight="1" x14ac:dyDescent="0.15">
      <c r="B18" s="286"/>
      <c r="C18" s="237"/>
      <c r="D18" s="45"/>
      <c r="E18" s="330"/>
      <c r="F18" s="331"/>
      <c r="G18" s="335"/>
      <c r="H18" s="336"/>
      <c r="I18" s="336"/>
      <c r="J18" s="337"/>
      <c r="K18" s="339"/>
      <c r="L18" s="341"/>
      <c r="M18" s="339"/>
      <c r="N18" s="341"/>
      <c r="O18" s="271"/>
    </row>
    <row r="19" spans="2:15" ht="35.1" customHeight="1" x14ac:dyDescent="0.15">
      <c r="B19" s="285">
        <v>35</v>
      </c>
      <c r="C19" s="236">
        <f>決算報告書!C19</f>
        <v>2018</v>
      </c>
      <c r="D19" s="22" t="s">
        <v>14</v>
      </c>
      <c r="E19" s="328"/>
      <c r="F19" s="329"/>
      <c r="G19" s="332"/>
      <c r="H19" s="333"/>
      <c r="I19" s="333"/>
      <c r="J19" s="334"/>
      <c r="K19" s="338"/>
      <c r="L19" s="340" t="s">
        <v>6</v>
      </c>
      <c r="M19" s="338"/>
      <c r="N19" s="340" t="s">
        <v>6</v>
      </c>
      <c r="O19" s="246"/>
    </row>
    <row r="20" spans="2:15" ht="35.1" customHeight="1" x14ac:dyDescent="0.15">
      <c r="B20" s="286"/>
      <c r="C20" s="237"/>
      <c r="D20" s="45"/>
      <c r="E20" s="330"/>
      <c r="F20" s="331"/>
      <c r="G20" s="335"/>
      <c r="H20" s="336"/>
      <c r="I20" s="336"/>
      <c r="J20" s="337"/>
      <c r="K20" s="339"/>
      <c r="L20" s="341"/>
      <c r="M20" s="339"/>
      <c r="N20" s="341"/>
      <c r="O20" s="246"/>
    </row>
    <row r="21" spans="2:15" ht="35.1" customHeight="1" x14ac:dyDescent="0.15">
      <c r="B21" s="285">
        <v>36</v>
      </c>
      <c r="C21" s="236">
        <f>決算報告書!C21</f>
        <v>2018</v>
      </c>
      <c r="D21" s="22" t="s">
        <v>14</v>
      </c>
      <c r="E21" s="328"/>
      <c r="F21" s="329"/>
      <c r="G21" s="332"/>
      <c r="H21" s="333"/>
      <c r="I21" s="333"/>
      <c r="J21" s="334"/>
      <c r="K21" s="338"/>
      <c r="L21" s="340" t="s">
        <v>6</v>
      </c>
      <c r="M21" s="338"/>
      <c r="N21" s="340" t="s">
        <v>6</v>
      </c>
      <c r="O21" s="270"/>
    </row>
    <row r="22" spans="2:15" ht="35.1" customHeight="1" x14ac:dyDescent="0.15">
      <c r="B22" s="286"/>
      <c r="C22" s="237"/>
      <c r="D22" s="45"/>
      <c r="E22" s="330"/>
      <c r="F22" s="331"/>
      <c r="G22" s="335"/>
      <c r="H22" s="336"/>
      <c r="I22" s="336"/>
      <c r="J22" s="337"/>
      <c r="K22" s="339"/>
      <c r="L22" s="341"/>
      <c r="M22" s="339"/>
      <c r="N22" s="341"/>
      <c r="O22" s="271"/>
    </row>
    <row r="23" spans="2:15" ht="35.1" customHeight="1" x14ac:dyDescent="0.15">
      <c r="B23" s="285">
        <v>37</v>
      </c>
      <c r="C23" s="236">
        <f>決算報告書!C23</f>
        <v>2018</v>
      </c>
      <c r="D23" s="22" t="s">
        <v>14</v>
      </c>
      <c r="E23" s="328"/>
      <c r="F23" s="329"/>
      <c r="G23" s="332"/>
      <c r="H23" s="333"/>
      <c r="I23" s="333"/>
      <c r="J23" s="334"/>
      <c r="K23" s="338"/>
      <c r="L23" s="340" t="s">
        <v>6</v>
      </c>
      <c r="M23" s="338"/>
      <c r="N23" s="340" t="s">
        <v>6</v>
      </c>
      <c r="O23" s="246"/>
    </row>
    <row r="24" spans="2:15" ht="35.1" customHeight="1" x14ac:dyDescent="0.15">
      <c r="B24" s="286"/>
      <c r="C24" s="237"/>
      <c r="D24" s="45"/>
      <c r="E24" s="330"/>
      <c r="F24" s="331"/>
      <c r="G24" s="335"/>
      <c r="H24" s="336"/>
      <c r="I24" s="336"/>
      <c r="J24" s="337"/>
      <c r="K24" s="339"/>
      <c r="L24" s="341"/>
      <c r="M24" s="339"/>
      <c r="N24" s="341"/>
      <c r="O24" s="246"/>
    </row>
    <row r="25" spans="2:15" ht="35.1" customHeight="1" x14ac:dyDescent="0.15">
      <c r="B25" s="285">
        <v>38</v>
      </c>
      <c r="C25" s="236">
        <f>決算報告書!C25</f>
        <v>2018</v>
      </c>
      <c r="D25" s="22" t="s">
        <v>14</v>
      </c>
      <c r="E25" s="328"/>
      <c r="F25" s="329"/>
      <c r="G25" s="332"/>
      <c r="H25" s="333"/>
      <c r="I25" s="333"/>
      <c r="J25" s="334"/>
      <c r="K25" s="338"/>
      <c r="L25" s="340" t="s">
        <v>6</v>
      </c>
      <c r="M25" s="338"/>
      <c r="N25" s="340" t="s">
        <v>6</v>
      </c>
      <c r="O25" s="270"/>
    </row>
    <row r="26" spans="2:15" ht="35.1" customHeight="1" x14ac:dyDescent="0.15">
      <c r="B26" s="286"/>
      <c r="C26" s="237"/>
      <c r="D26" s="45"/>
      <c r="E26" s="330"/>
      <c r="F26" s="331"/>
      <c r="G26" s="335"/>
      <c r="H26" s="336"/>
      <c r="I26" s="336"/>
      <c r="J26" s="337"/>
      <c r="K26" s="339"/>
      <c r="L26" s="341"/>
      <c r="M26" s="339"/>
      <c r="N26" s="341"/>
      <c r="O26" s="271"/>
    </row>
    <row r="27" spans="2:15" ht="35.1" customHeight="1" x14ac:dyDescent="0.15">
      <c r="B27" s="285">
        <v>39</v>
      </c>
      <c r="C27" s="236">
        <f>決算報告書!C27</f>
        <v>2018</v>
      </c>
      <c r="D27" s="22" t="s">
        <v>14</v>
      </c>
      <c r="E27" s="328"/>
      <c r="F27" s="329"/>
      <c r="G27" s="332"/>
      <c r="H27" s="333"/>
      <c r="I27" s="333"/>
      <c r="J27" s="334"/>
      <c r="K27" s="338"/>
      <c r="L27" s="340" t="s">
        <v>6</v>
      </c>
      <c r="M27" s="338"/>
      <c r="N27" s="340" t="s">
        <v>6</v>
      </c>
      <c r="O27" s="272"/>
    </row>
    <row r="28" spans="2:15" ht="35.1" customHeight="1" x14ac:dyDescent="0.15">
      <c r="B28" s="286"/>
      <c r="C28" s="237"/>
      <c r="D28" s="45"/>
      <c r="E28" s="330"/>
      <c r="F28" s="331"/>
      <c r="G28" s="335"/>
      <c r="H28" s="336"/>
      <c r="I28" s="336"/>
      <c r="J28" s="337"/>
      <c r="K28" s="339"/>
      <c r="L28" s="341"/>
      <c r="M28" s="339"/>
      <c r="N28" s="341"/>
      <c r="O28" s="273"/>
    </row>
    <row r="29" spans="2:15" ht="35.1" customHeight="1" x14ac:dyDescent="0.15">
      <c r="B29" s="285">
        <v>40</v>
      </c>
      <c r="C29" s="236">
        <f>決算報告書!C29</f>
        <v>2018</v>
      </c>
      <c r="D29" s="22" t="s">
        <v>14</v>
      </c>
      <c r="E29" s="328"/>
      <c r="F29" s="329"/>
      <c r="G29" s="332"/>
      <c r="H29" s="333"/>
      <c r="I29" s="333"/>
      <c r="J29" s="334"/>
      <c r="K29" s="338"/>
      <c r="L29" s="342" t="s">
        <v>6</v>
      </c>
      <c r="M29" s="338"/>
      <c r="N29" s="340" t="s">
        <v>6</v>
      </c>
      <c r="O29" s="272"/>
    </row>
    <row r="30" spans="2:15" ht="35.1" customHeight="1" x14ac:dyDescent="0.15">
      <c r="B30" s="286"/>
      <c r="C30" s="237"/>
      <c r="D30" s="45"/>
      <c r="E30" s="330"/>
      <c r="F30" s="331"/>
      <c r="G30" s="335"/>
      <c r="H30" s="336"/>
      <c r="I30" s="336"/>
      <c r="J30" s="337"/>
      <c r="K30" s="339"/>
      <c r="L30" s="341"/>
      <c r="M30" s="339"/>
      <c r="N30" s="341"/>
      <c r="O30" s="274"/>
    </row>
    <row r="31" spans="2:15" ht="35.1" customHeight="1" x14ac:dyDescent="0.15">
      <c r="B31" s="285">
        <v>41</v>
      </c>
      <c r="C31" s="236">
        <f>決算報告書!C31</f>
        <v>2018</v>
      </c>
      <c r="D31" s="22" t="s">
        <v>14</v>
      </c>
      <c r="E31" s="328"/>
      <c r="F31" s="329"/>
      <c r="G31" s="332"/>
      <c r="H31" s="333"/>
      <c r="I31" s="333"/>
      <c r="J31" s="334"/>
      <c r="K31" s="338"/>
      <c r="L31" s="340" t="s">
        <v>6</v>
      </c>
      <c r="M31" s="338"/>
      <c r="N31" s="340" t="s">
        <v>6</v>
      </c>
      <c r="O31" s="270"/>
    </row>
    <row r="32" spans="2:15" ht="35.1" customHeight="1" x14ac:dyDescent="0.15">
      <c r="B32" s="286"/>
      <c r="C32" s="237"/>
      <c r="D32" s="45"/>
      <c r="E32" s="330"/>
      <c r="F32" s="331"/>
      <c r="G32" s="335"/>
      <c r="H32" s="336"/>
      <c r="I32" s="336"/>
      <c r="J32" s="337"/>
      <c r="K32" s="339"/>
      <c r="L32" s="341"/>
      <c r="M32" s="339"/>
      <c r="N32" s="341"/>
      <c r="O32" s="271"/>
    </row>
    <row r="33" spans="2:15" ht="35.1" customHeight="1" x14ac:dyDescent="0.15">
      <c r="B33" s="285">
        <v>42</v>
      </c>
      <c r="C33" s="236">
        <f>決算報告書!C33</f>
        <v>2018</v>
      </c>
      <c r="D33" s="22" t="s">
        <v>14</v>
      </c>
      <c r="E33" s="328"/>
      <c r="F33" s="329"/>
      <c r="G33" s="332"/>
      <c r="H33" s="333"/>
      <c r="I33" s="333"/>
      <c r="J33" s="334"/>
      <c r="K33" s="338"/>
      <c r="L33" s="342" t="s">
        <v>6</v>
      </c>
      <c r="M33" s="338"/>
      <c r="N33" s="342" t="s">
        <v>6</v>
      </c>
      <c r="O33" s="272"/>
    </row>
    <row r="34" spans="2:15" ht="35.1" customHeight="1" x14ac:dyDescent="0.15">
      <c r="B34" s="286"/>
      <c r="C34" s="237"/>
      <c r="D34" s="45"/>
      <c r="E34" s="330"/>
      <c r="F34" s="331"/>
      <c r="G34" s="335"/>
      <c r="H34" s="336"/>
      <c r="I34" s="336"/>
      <c r="J34" s="337"/>
      <c r="K34" s="339"/>
      <c r="L34" s="341"/>
      <c r="M34" s="339"/>
      <c r="N34" s="341"/>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38"/>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F9C7"/>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86</v>
      </c>
      <c r="C1" s="275"/>
      <c r="D1" s="275"/>
      <c r="E1" s="275"/>
      <c r="F1" s="275"/>
      <c r="G1" s="275"/>
      <c r="H1" s="275"/>
      <c r="I1" s="275"/>
      <c r="J1" s="275"/>
      <c r="K1" s="275"/>
      <c r="L1" s="275"/>
      <c r="M1" s="275"/>
      <c r="N1" s="275"/>
      <c r="O1" s="275"/>
    </row>
    <row r="2" spans="2:15" ht="35.1" customHeight="1" thickBot="1" x14ac:dyDescent="0.2">
      <c r="B2" s="202" t="s">
        <v>50</v>
      </c>
      <c r="C2" s="203"/>
      <c r="D2" s="80">
        <f>決算報告書!D2</f>
        <v>0</v>
      </c>
      <c r="E2" s="204" t="s">
        <v>51</v>
      </c>
      <c r="F2" s="205"/>
      <c r="G2" s="325">
        <f>決算報告書!G2</f>
        <v>0</v>
      </c>
      <c r="H2" s="326"/>
      <c r="I2" s="326"/>
      <c r="J2" s="326"/>
      <c r="K2" s="326"/>
      <c r="L2" s="326"/>
      <c r="M2" s="326"/>
      <c r="N2" s="326"/>
      <c r="O2" s="327"/>
    </row>
    <row r="3" spans="2:15" ht="35.1" customHeight="1" thickTop="1" thickBot="1" x14ac:dyDescent="0.2">
      <c r="B3" s="204" t="s">
        <v>32</v>
      </c>
      <c r="C3" s="205"/>
      <c r="D3" s="81">
        <f>決算報告書!D3</f>
        <v>0</v>
      </c>
      <c r="E3" s="204" t="s">
        <v>45</v>
      </c>
      <c r="F3" s="206"/>
      <c r="G3" s="325">
        <f>決算報告書!G3</f>
        <v>0</v>
      </c>
      <c r="H3" s="326"/>
      <c r="I3" s="326"/>
      <c r="J3" s="326"/>
      <c r="K3" s="326"/>
      <c r="L3" s="326"/>
      <c r="M3" s="326"/>
      <c r="N3" s="326"/>
      <c r="O3" s="327"/>
    </row>
    <row r="4" spans="2:15" ht="24.95" customHeight="1" thickBot="1" x14ac:dyDescent="0.2"/>
    <row r="5" spans="2:15" ht="24.95" customHeight="1" x14ac:dyDescent="0.15">
      <c r="B5" s="230" t="s">
        <v>68</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43</v>
      </c>
      <c r="C7" s="236">
        <f>決算報告書!C7</f>
        <v>2018</v>
      </c>
      <c r="D7" s="22" t="s">
        <v>14</v>
      </c>
      <c r="E7" s="328"/>
      <c r="F7" s="329"/>
      <c r="G7" s="332"/>
      <c r="H7" s="333"/>
      <c r="I7" s="333"/>
      <c r="J7" s="334"/>
      <c r="K7" s="338"/>
      <c r="L7" s="340" t="s">
        <v>6</v>
      </c>
      <c r="M7" s="338"/>
      <c r="N7" s="340" t="s">
        <v>6</v>
      </c>
      <c r="O7" s="246"/>
    </row>
    <row r="8" spans="2:15" ht="35.1" customHeight="1" x14ac:dyDescent="0.15">
      <c r="B8" s="286"/>
      <c r="C8" s="237"/>
      <c r="D8" s="45"/>
      <c r="E8" s="330"/>
      <c r="F8" s="331"/>
      <c r="G8" s="335"/>
      <c r="H8" s="336"/>
      <c r="I8" s="336"/>
      <c r="J8" s="337"/>
      <c r="K8" s="339"/>
      <c r="L8" s="341"/>
      <c r="M8" s="339"/>
      <c r="N8" s="341"/>
      <c r="O8" s="246"/>
    </row>
    <row r="9" spans="2:15" ht="35.1" customHeight="1" x14ac:dyDescent="0.15">
      <c r="B9" s="285">
        <v>44</v>
      </c>
      <c r="C9" s="236">
        <f>決算報告書!C9</f>
        <v>2018</v>
      </c>
      <c r="D9" s="22" t="s">
        <v>14</v>
      </c>
      <c r="E9" s="328"/>
      <c r="F9" s="329"/>
      <c r="G9" s="332"/>
      <c r="H9" s="333"/>
      <c r="I9" s="333"/>
      <c r="J9" s="334"/>
      <c r="K9" s="338"/>
      <c r="L9" s="340" t="s">
        <v>6</v>
      </c>
      <c r="M9" s="338"/>
      <c r="N9" s="340" t="s">
        <v>6</v>
      </c>
      <c r="O9" s="246"/>
    </row>
    <row r="10" spans="2:15" ht="35.1" customHeight="1" x14ac:dyDescent="0.15">
      <c r="B10" s="286"/>
      <c r="C10" s="237"/>
      <c r="D10" s="45"/>
      <c r="E10" s="330"/>
      <c r="F10" s="331"/>
      <c r="G10" s="335"/>
      <c r="H10" s="336"/>
      <c r="I10" s="336"/>
      <c r="J10" s="337"/>
      <c r="K10" s="339"/>
      <c r="L10" s="341"/>
      <c r="M10" s="339"/>
      <c r="N10" s="341"/>
      <c r="O10" s="246"/>
    </row>
    <row r="11" spans="2:15" ht="35.1" customHeight="1" x14ac:dyDescent="0.15">
      <c r="B11" s="285">
        <v>45</v>
      </c>
      <c r="C11" s="236">
        <f>決算報告書!C11</f>
        <v>2018</v>
      </c>
      <c r="D11" s="22" t="s">
        <v>14</v>
      </c>
      <c r="E11" s="328"/>
      <c r="F11" s="329"/>
      <c r="G11" s="332"/>
      <c r="H11" s="333"/>
      <c r="I11" s="333"/>
      <c r="J11" s="334"/>
      <c r="K11" s="338"/>
      <c r="L11" s="340" t="s">
        <v>6</v>
      </c>
      <c r="M11" s="338"/>
      <c r="N11" s="340" t="s">
        <v>6</v>
      </c>
      <c r="O11" s="270"/>
    </row>
    <row r="12" spans="2:15" ht="35.1" customHeight="1" x14ac:dyDescent="0.15">
      <c r="B12" s="286"/>
      <c r="C12" s="237"/>
      <c r="D12" s="45"/>
      <c r="E12" s="330"/>
      <c r="F12" s="331"/>
      <c r="G12" s="335"/>
      <c r="H12" s="336"/>
      <c r="I12" s="336"/>
      <c r="J12" s="337"/>
      <c r="K12" s="339"/>
      <c r="L12" s="341"/>
      <c r="M12" s="339"/>
      <c r="N12" s="341"/>
      <c r="O12" s="271"/>
    </row>
    <row r="13" spans="2:15" ht="35.1" customHeight="1" x14ac:dyDescent="0.15">
      <c r="B13" s="285">
        <v>46</v>
      </c>
      <c r="C13" s="236">
        <f>決算報告書!C13</f>
        <v>2018</v>
      </c>
      <c r="D13" s="22" t="s">
        <v>14</v>
      </c>
      <c r="E13" s="328"/>
      <c r="F13" s="329"/>
      <c r="G13" s="332"/>
      <c r="H13" s="333"/>
      <c r="I13" s="333"/>
      <c r="J13" s="334"/>
      <c r="K13" s="338"/>
      <c r="L13" s="340" t="s">
        <v>6</v>
      </c>
      <c r="M13" s="338"/>
      <c r="N13" s="340" t="s">
        <v>6</v>
      </c>
      <c r="O13" s="270"/>
    </row>
    <row r="14" spans="2:15" ht="35.1" customHeight="1" x14ac:dyDescent="0.15">
      <c r="B14" s="286"/>
      <c r="C14" s="237"/>
      <c r="D14" s="45"/>
      <c r="E14" s="330"/>
      <c r="F14" s="331"/>
      <c r="G14" s="335"/>
      <c r="H14" s="336"/>
      <c r="I14" s="336"/>
      <c r="J14" s="337"/>
      <c r="K14" s="339"/>
      <c r="L14" s="341"/>
      <c r="M14" s="339"/>
      <c r="N14" s="341"/>
      <c r="O14" s="271"/>
    </row>
    <row r="15" spans="2:15" ht="35.1" customHeight="1" x14ac:dyDescent="0.15">
      <c r="B15" s="285">
        <v>47</v>
      </c>
      <c r="C15" s="236">
        <f>決算報告書!C15</f>
        <v>2018</v>
      </c>
      <c r="D15" s="22" t="s">
        <v>14</v>
      </c>
      <c r="E15" s="328"/>
      <c r="F15" s="329"/>
      <c r="G15" s="332"/>
      <c r="H15" s="333"/>
      <c r="I15" s="333"/>
      <c r="J15" s="334"/>
      <c r="K15" s="338"/>
      <c r="L15" s="340" t="s">
        <v>6</v>
      </c>
      <c r="M15" s="338"/>
      <c r="N15" s="340" t="s">
        <v>6</v>
      </c>
      <c r="O15" s="246"/>
    </row>
    <row r="16" spans="2:15" ht="35.1" customHeight="1" x14ac:dyDescent="0.15">
      <c r="B16" s="286"/>
      <c r="C16" s="237"/>
      <c r="D16" s="45"/>
      <c r="E16" s="330"/>
      <c r="F16" s="331"/>
      <c r="G16" s="335"/>
      <c r="H16" s="336"/>
      <c r="I16" s="336"/>
      <c r="J16" s="337"/>
      <c r="K16" s="339"/>
      <c r="L16" s="341"/>
      <c r="M16" s="339"/>
      <c r="N16" s="341"/>
      <c r="O16" s="246"/>
    </row>
    <row r="17" spans="2:15" ht="35.1" customHeight="1" x14ac:dyDescent="0.15">
      <c r="B17" s="285">
        <v>48</v>
      </c>
      <c r="C17" s="236">
        <f>決算報告書!C17</f>
        <v>2018</v>
      </c>
      <c r="D17" s="22" t="s">
        <v>14</v>
      </c>
      <c r="E17" s="328"/>
      <c r="F17" s="329"/>
      <c r="G17" s="332"/>
      <c r="H17" s="333"/>
      <c r="I17" s="333"/>
      <c r="J17" s="334"/>
      <c r="K17" s="338"/>
      <c r="L17" s="340" t="s">
        <v>6</v>
      </c>
      <c r="M17" s="338"/>
      <c r="N17" s="340" t="s">
        <v>6</v>
      </c>
      <c r="O17" s="270"/>
    </row>
    <row r="18" spans="2:15" ht="35.1" customHeight="1" x14ac:dyDescent="0.15">
      <c r="B18" s="286"/>
      <c r="C18" s="237"/>
      <c r="D18" s="45"/>
      <c r="E18" s="330"/>
      <c r="F18" s="331"/>
      <c r="G18" s="335"/>
      <c r="H18" s="336"/>
      <c r="I18" s="336"/>
      <c r="J18" s="337"/>
      <c r="K18" s="339"/>
      <c r="L18" s="341"/>
      <c r="M18" s="339"/>
      <c r="N18" s="341"/>
      <c r="O18" s="271"/>
    </row>
    <row r="19" spans="2:15" ht="35.1" customHeight="1" x14ac:dyDescent="0.15">
      <c r="B19" s="285">
        <v>49</v>
      </c>
      <c r="C19" s="236">
        <f>決算報告書!C19</f>
        <v>2018</v>
      </c>
      <c r="D19" s="22" t="s">
        <v>14</v>
      </c>
      <c r="E19" s="328"/>
      <c r="F19" s="329"/>
      <c r="G19" s="332"/>
      <c r="H19" s="333"/>
      <c r="I19" s="333"/>
      <c r="J19" s="334"/>
      <c r="K19" s="338"/>
      <c r="L19" s="340" t="s">
        <v>6</v>
      </c>
      <c r="M19" s="338"/>
      <c r="N19" s="340" t="s">
        <v>6</v>
      </c>
      <c r="O19" s="246"/>
    </row>
    <row r="20" spans="2:15" ht="35.1" customHeight="1" x14ac:dyDescent="0.15">
      <c r="B20" s="286"/>
      <c r="C20" s="237"/>
      <c r="D20" s="45"/>
      <c r="E20" s="330"/>
      <c r="F20" s="331"/>
      <c r="G20" s="335"/>
      <c r="H20" s="336"/>
      <c r="I20" s="336"/>
      <c r="J20" s="337"/>
      <c r="K20" s="339"/>
      <c r="L20" s="341"/>
      <c r="M20" s="339"/>
      <c r="N20" s="341"/>
      <c r="O20" s="246"/>
    </row>
    <row r="21" spans="2:15" ht="35.1" customHeight="1" x14ac:dyDescent="0.15">
      <c r="B21" s="285">
        <v>50</v>
      </c>
      <c r="C21" s="236">
        <f>決算報告書!C21</f>
        <v>2018</v>
      </c>
      <c r="D21" s="22" t="s">
        <v>14</v>
      </c>
      <c r="E21" s="328"/>
      <c r="F21" s="329"/>
      <c r="G21" s="332"/>
      <c r="H21" s="333"/>
      <c r="I21" s="333"/>
      <c r="J21" s="334"/>
      <c r="K21" s="338"/>
      <c r="L21" s="340" t="s">
        <v>6</v>
      </c>
      <c r="M21" s="338"/>
      <c r="N21" s="340" t="s">
        <v>6</v>
      </c>
      <c r="O21" s="270"/>
    </row>
    <row r="22" spans="2:15" ht="35.1" customHeight="1" x14ac:dyDescent="0.15">
      <c r="B22" s="286"/>
      <c r="C22" s="237"/>
      <c r="D22" s="45"/>
      <c r="E22" s="330"/>
      <c r="F22" s="331"/>
      <c r="G22" s="335"/>
      <c r="H22" s="336"/>
      <c r="I22" s="336"/>
      <c r="J22" s="337"/>
      <c r="K22" s="339"/>
      <c r="L22" s="341"/>
      <c r="M22" s="339"/>
      <c r="N22" s="341"/>
      <c r="O22" s="271"/>
    </row>
    <row r="23" spans="2:15" ht="35.1" customHeight="1" x14ac:dyDescent="0.15">
      <c r="B23" s="285">
        <v>51</v>
      </c>
      <c r="C23" s="236">
        <f>決算報告書!C23</f>
        <v>2018</v>
      </c>
      <c r="D23" s="22" t="s">
        <v>14</v>
      </c>
      <c r="E23" s="328"/>
      <c r="F23" s="329"/>
      <c r="G23" s="332"/>
      <c r="H23" s="333"/>
      <c r="I23" s="333"/>
      <c r="J23" s="334"/>
      <c r="K23" s="338"/>
      <c r="L23" s="340" t="s">
        <v>6</v>
      </c>
      <c r="M23" s="338"/>
      <c r="N23" s="340" t="s">
        <v>6</v>
      </c>
      <c r="O23" s="246"/>
    </row>
    <row r="24" spans="2:15" ht="35.1" customHeight="1" x14ac:dyDescent="0.15">
      <c r="B24" s="286"/>
      <c r="C24" s="237"/>
      <c r="D24" s="45"/>
      <c r="E24" s="330"/>
      <c r="F24" s="331"/>
      <c r="G24" s="335"/>
      <c r="H24" s="336"/>
      <c r="I24" s="336"/>
      <c r="J24" s="337"/>
      <c r="K24" s="339"/>
      <c r="L24" s="341"/>
      <c r="M24" s="339"/>
      <c r="N24" s="341"/>
      <c r="O24" s="246"/>
    </row>
    <row r="25" spans="2:15" ht="35.1" customHeight="1" x14ac:dyDescent="0.15">
      <c r="B25" s="285">
        <v>52</v>
      </c>
      <c r="C25" s="236">
        <f>決算報告書!C25</f>
        <v>2018</v>
      </c>
      <c r="D25" s="22" t="s">
        <v>14</v>
      </c>
      <c r="E25" s="328"/>
      <c r="F25" s="329"/>
      <c r="G25" s="332"/>
      <c r="H25" s="333"/>
      <c r="I25" s="333"/>
      <c r="J25" s="334"/>
      <c r="K25" s="338"/>
      <c r="L25" s="340" t="s">
        <v>6</v>
      </c>
      <c r="M25" s="338"/>
      <c r="N25" s="340" t="s">
        <v>6</v>
      </c>
      <c r="O25" s="270"/>
    </row>
    <row r="26" spans="2:15" ht="35.1" customHeight="1" x14ac:dyDescent="0.15">
      <c r="B26" s="286"/>
      <c r="C26" s="237"/>
      <c r="D26" s="45"/>
      <c r="E26" s="330"/>
      <c r="F26" s="331"/>
      <c r="G26" s="335"/>
      <c r="H26" s="336"/>
      <c r="I26" s="336"/>
      <c r="J26" s="337"/>
      <c r="K26" s="339"/>
      <c r="L26" s="341"/>
      <c r="M26" s="339"/>
      <c r="N26" s="341"/>
      <c r="O26" s="271"/>
    </row>
    <row r="27" spans="2:15" ht="35.1" customHeight="1" x14ac:dyDescent="0.15">
      <c r="B27" s="285">
        <v>53</v>
      </c>
      <c r="C27" s="236">
        <f>決算報告書!C27</f>
        <v>2018</v>
      </c>
      <c r="D27" s="22" t="s">
        <v>14</v>
      </c>
      <c r="E27" s="328"/>
      <c r="F27" s="329"/>
      <c r="G27" s="332"/>
      <c r="H27" s="333"/>
      <c r="I27" s="333"/>
      <c r="J27" s="334"/>
      <c r="K27" s="338"/>
      <c r="L27" s="340" t="s">
        <v>6</v>
      </c>
      <c r="M27" s="338"/>
      <c r="N27" s="340" t="s">
        <v>6</v>
      </c>
      <c r="O27" s="272"/>
    </row>
    <row r="28" spans="2:15" ht="35.1" customHeight="1" x14ac:dyDescent="0.15">
      <c r="B28" s="286"/>
      <c r="C28" s="237"/>
      <c r="D28" s="45"/>
      <c r="E28" s="330"/>
      <c r="F28" s="331"/>
      <c r="G28" s="335"/>
      <c r="H28" s="336"/>
      <c r="I28" s="336"/>
      <c r="J28" s="337"/>
      <c r="K28" s="339"/>
      <c r="L28" s="341"/>
      <c r="M28" s="339"/>
      <c r="N28" s="341"/>
      <c r="O28" s="273"/>
    </row>
    <row r="29" spans="2:15" ht="35.1" customHeight="1" x14ac:dyDescent="0.15">
      <c r="B29" s="285">
        <v>54</v>
      </c>
      <c r="C29" s="236">
        <f>決算報告書!C29</f>
        <v>2018</v>
      </c>
      <c r="D29" s="22" t="s">
        <v>14</v>
      </c>
      <c r="E29" s="328"/>
      <c r="F29" s="329"/>
      <c r="G29" s="332"/>
      <c r="H29" s="333"/>
      <c r="I29" s="333"/>
      <c r="J29" s="334"/>
      <c r="K29" s="338"/>
      <c r="L29" s="342" t="s">
        <v>6</v>
      </c>
      <c r="M29" s="338"/>
      <c r="N29" s="340" t="s">
        <v>6</v>
      </c>
      <c r="O29" s="272"/>
    </row>
    <row r="30" spans="2:15" ht="35.1" customHeight="1" x14ac:dyDescent="0.15">
      <c r="B30" s="286"/>
      <c r="C30" s="237"/>
      <c r="D30" s="45"/>
      <c r="E30" s="330"/>
      <c r="F30" s="331"/>
      <c r="G30" s="335"/>
      <c r="H30" s="336"/>
      <c r="I30" s="336"/>
      <c r="J30" s="337"/>
      <c r="K30" s="339"/>
      <c r="L30" s="341"/>
      <c r="M30" s="339"/>
      <c r="N30" s="341"/>
      <c r="O30" s="274"/>
    </row>
    <row r="31" spans="2:15" ht="35.1" customHeight="1" x14ac:dyDescent="0.15">
      <c r="B31" s="285">
        <v>55</v>
      </c>
      <c r="C31" s="236">
        <f>決算報告書!C31</f>
        <v>2018</v>
      </c>
      <c r="D31" s="22" t="s">
        <v>14</v>
      </c>
      <c r="E31" s="328"/>
      <c r="F31" s="329"/>
      <c r="G31" s="332"/>
      <c r="H31" s="333"/>
      <c r="I31" s="333"/>
      <c r="J31" s="334"/>
      <c r="K31" s="338"/>
      <c r="L31" s="340" t="s">
        <v>6</v>
      </c>
      <c r="M31" s="338"/>
      <c r="N31" s="340" t="s">
        <v>6</v>
      </c>
      <c r="O31" s="270"/>
    </row>
    <row r="32" spans="2:15" ht="35.1" customHeight="1" x14ac:dyDescent="0.15">
      <c r="B32" s="286"/>
      <c r="C32" s="237"/>
      <c r="D32" s="45"/>
      <c r="E32" s="330"/>
      <c r="F32" s="331"/>
      <c r="G32" s="335"/>
      <c r="H32" s="336"/>
      <c r="I32" s="336"/>
      <c r="J32" s="337"/>
      <c r="K32" s="339"/>
      <c r="L32" s="341"/>
      <c r="M32" s="339"/>
      <c r="N32" s="341"/>
      <c r="O32" s="271"/>
    </row>
    <row r="33" spans="2:15" ht="35.1" customHeight="1" x14ac:dyDescent="0.15">
      <c r="B33" s="285">
        <v>56</v>
      </c>
      <c r="C33" s="236">
        <f>決算報告書!C33</f>
        <v>2018</v>
      </c>
      <c r="D33" s="22" t="s">
        <v>14</v>
      </c>
      <c r="E33" s="328"/>
      <c r="F33" s="329"/>
      <c r="G33" s="332"/>
      <c r="H33" s="333"/>
      <c r="I33" s="333"/>
      <c r="J33" s="334"/>
      <c r="K33" s="338"/>
      <c r="L33" s="342" t="s">
        <v>6</v>
      </c>
      <c r="M33" s="338"/>
      <c r="N33" s="342" t="s">
        <v>6</v>
      </c>
      <c r="O33" s="272"/>
    </row>
    <row r="34" spans="2:15" ht="35.1" customHeight="1" x14ac:dyDescent="0.15">
      <c r="B34" s="286"/>
      <c r="C34" s="237"/>
      <c r="D34" s="45"/>
      <c r="E34" s="330"/>
      <c r="F34" s="331"/>
      <c r="G34" s="335"/>
      <c r="H34" s="336"/>
      <c r="I34" s="336"/>
      <c r="J34" s="337"/>
      <c r="K34" s="339"/>
      <c r="L34" s="341"/>
      <c r="M34" s="339"/>
      <c r="N34" s="341"/>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41"/>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78</v>
      </c>
      <c r="C1" s="275"/>
      <c r="D1" s="275"/>
      <c r="E1" s="275"/>
      <c r="F1" s="275"/>
      <c r="G1" s="275"/>
      <c r="H1" s="275"/>
      <c r="I1" s="275"/>
      <c r="J1" s="275"/>
      <c r="K1" s="275"/>
      <c r="L1" s="275"/>
      <c r="M1" s="275"/>
      <c r="N1" s="275"/>
      <c r="O1" s="275"/>
    </row>
    <row r="2" spans="2:15" ht="35.1" customHeight="1" thickBot="1" x14ac:dyDescent="0.2">
      <c r="B2" s="202" t="s">
        <v>50</v>
      </c>
      <c r="C2" s="203"/>
      <c r="D2" s="78">
        <f>決算報告書!D2</f>
        <v>0</v>
      </c>
      <c r="E2" s="204" t="s">
        <v>51</v>
      </c>
      <c r="F2" s="205"/>
      <c r="G2" s="343">
        <f>決算報告書!G2</f>
        <v>0</v>
      </c>
      <c r="H2" s="344"/>
      <c r="I2" s="344"/>
      <c r="J2" s="344"/>
      <c r="K2" s="344"/>
      <c r="L2" s="344"/>
      <c r="M2" s="344"/>
      <c r="N2" s="344"/>
      <c r="O2" s="345"/>
    </row>
    <row r="3" spans="2:15" ht="35.1" customHeight="1" thickTop="1" thickBot="1" x14ac:dyDescent="0.2">
      <c r="B3" s="204" t="s">
        <v>32</v>
      </c>
      <c r="C3" s="205"/>
      <c r="D3" s="79">
        <f>決算報告書!D3</f>
        <v>0</v>
      </c>
      <c r="E3" s="204" t="s">
        <v>45</v>
      </c>
      <c r="F3" s="206"/>
      <c r="G3" s="343">
        <f>決算報告書!G3</f>
        <v>0</v>
      </c>
      <c r="H3" s="344"/>
      <c r="I3" s="344"/>
      <c r="J3" s="344"/>
      <c r="K3" s="344"/>
      <c r="L3" s="344"/>
      <c r="M3" s="344"/>
      <c r="N3" s="344"/>
      <c r="O3" s="345"/>
    </row>
    <row r="4" spans="2:15" ht="24.95" customHeight="1" thickBot="1" x14ac:dyDescent="0.2"/>
    <row r="5" spans="2:15" ht="24.95" customHeight="1" x14ac:dyDescent="0.15">
      <c r="B5" s="230" t="s">
        <v>69</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1</v>
      </c>
      <c r="C7" s="236">
        <f>決算報告書!C7</f>
        <v>2018</v>
      </c>
      <c r="D7" s="22" t="s">
        <v>52</v>
      </c>
      <c r="E7" s="346"/>
      <c r="F7" s="347"/>
      <c r="G7" s="350"/>
      <c r="H7" s="351"/>
      <c r="I7" s="351"/>
      <c r="J7" s="352"/>
      <c r="K7" s="356"/>
      <c r="L7" s="358" t="s">
        <v>6</v>
      </c>
      <c r="M7" s="356"/>
      <c r="N7" s="358" t="s">
        <v>6</v>
      </c>
      <c r="O7" s="246"/>
    </row>
    <row r="8" spans="2:15" ht="35.1" customHeight="1" x14ac:dyDescent="0.15">
      <c r="B8" s="286"/>
      <c r="C8" s="237"/>
      <c r="D8" s="46"/>
      <c r="E8" s="348"/>
      <c r="F8" s="349"/>
      <c r="G8" s="353"/>
      <c r="H8" s="354"/>
      <c r="I8" s="354"/>
      <c r="J8" s="355"/>
      <c r="K8" s="357"/>
      <c r="L8" s="359"/>
      <c r="M8" s="357"/>
      <c r="N8" s="359"/>
      <c r="O8" s="246"/>
    </row>
    <row r="9" spans="2:15" ht="35.1" customHeight="1" x14ac:dyDescent="0.15">
      <c r="B9" s="285">
        <v>2</v>
      </c>
      <c r="C9" s="236">
        <f>決算報告書!C9</f>
        <v>2018</v>
      </c>
      <c r="D9" s="22" t="s">
        <v>52</v>
      </c>
      <c r="E9" s="346"/>
      <c r="F9" s="347"/>
      <c r="G9" s="350"/>
      <c r="H9" s="351"/>
      <c r="I9" s="351"/>
      <c r="J9" s="352"/>
      <c r="K9" s="356"/>
      <c r="L9" s="358" t="s">
        <v>6</v>
      </c>
      <c r="M9" s="356"/>
      <c r="N9" s="358" t="s">
        <v>6</v>
      </c>
      <c r="O9" s="246"/>
    </row>
    <row r="10" spans="2:15" ht="35.1" customHeight="1" x14ac:dyDescent="0.15">
      <c r="B10" s="286"/>
      <c r="C10" s="237"/>
      <c r="D10" s="46"/>
      <c r="E10" s="348"/>
      <c r="F10" s="349"/>
      <c r="G10" s="353"/>
      <c r="H10" s="354"/>
      <c r="I10" s="354"/>
      <c r="J10" s="355"/>
      <c r="K10" s="357"/>
      <c r="L10" s="359"/>
      <c r="M10" s="357"/>
      <c r="N10" s="359"/>
      <c r="O10" s="246"/>
    </row>
    <row r="11" spans="2:15" ht="35.1" customHeight="1" x14ac:dyDescent="0.15">
      <c r="B11" s="285">
        <v>3</v>
      </c>
      <c r="C11" s="236">
        <f>決算報告書!C11</f>
        <v>2018</v>
      </c>
      <c r="D11" s="22" t="s">
        <v>52</v>
      </c>
      <c r="E11" s="346"/>
      <c r="F11" s="347"/>
      <c r="G11" s="350"/>
      <c r="H11" s="351"/>
      <c r="I11" s="351"/>
      <c r="J11" s="352"/>
      <c r="K11" s="356"/>
      <c r="L11" s="358" t="s">
        <v>6</v>
      </c>
      <c r="M11" s="356"/>
      <c r="N11" s="358" t="s">
        <v>6</v>
      </c>
      <c r="O11" s="270"/>
    </row>
    <row r="12" spans="2:15" ht="35.1" customHeight="1" x14ac:dyDescent="0.15">
      <c r="B12" s="286"/>
      <c r="C12" s="237"/>
      <c r="D12" s="46"/>
      <c r="E12" s="348"/>
      <c r="F12" s="349"/>
      <c r="G12" s="353"/>
      <c r="H12" s="354"/>
      <c r="I12" s="354"/>
      <c r="J12" s="355"/>
      <c r="K12" s="357"/>
      <c r="L12" s="359"/>
      <c r="M12" s="357"/>
      <c r="N12" s="359"/>
      <c r="O12" s="271"/>
    </row>
    <row r="13" spans="2:15" ht="35.1" customHeight="1" x14ac:dyDescent="0.15">
      <c r="B13" s="285">
        <v>4</v>
      </c>
      <c r="C13" s="236">
        <f>決算報告書!C13</f>
        <v>2018</v>
      </c>
      <c r="D13" s="22" t="s">
        <v>52</v>
      </c>
      <c r="E13" s="346"/>
      <c r="F13" s="347"/>
      <c r="G13" s="350"/>
      <c r="H13" s="351"/>
      <c r="I13" s="351"/>
      <c r="J13" s="352"/>
      <c r="K13" s="356"/>
      <c r="L13" s="358" t="s">
        <v>6</v>
      </c>
      <c r="M13" s="356"/>
      <c r="N13" s="358" t="s">
        <v>6</v>
      </c>
      <c r="O13" s="270"/>
    </row>
    <row r="14" spans="2:15" ht="35.1" customHeight="1" x14ac:dyDescent="0.15">
      <c r="B14" s="286"/>
      <c r="C14" s="237"/>
      <c r="D14" s="46"/>
      <c r="E14" s="348"/>
      <c r="F14" s="349"/>
      <c r="G14" s="353"/>
      <c r="H14" s="354"/>
      <c r="I14" s="354"/>
      <c r="J14" s="355"/>
      <c r="K14" s="357"/>
      <c r="L14" s="359"/>
      <c r="M14" s="357"/>
      <c r="N14" s="359"/>
      <c r="O14" s="271"/>
    </row>
    <row r="15" spans="2:15" ht="35.1" customHeight="1" x14ac:dyDescent="0.15">
      <c r="B15" s="285">
        <v>5</v>
      </c>
      <c r="C15" s="236">
        <f>決算報告書!C15</f>
        <v>2018</v>
      </c>
      <c r="D15" s="22" t="s">
        <v>52</v>
      </c>
      <c r="E15" s="346"/>
      <c r="F15" s="347"/>
      <c r="G15" s="350"/>
      <c r="H15" s="351"/>
      <c r="I15" s="351"/>
      <c r="J15" s="352"/>
      <c r="K15" s="356"/>
      <c r="L15" s="358" t="s">
        <v>6</v>
      </c>
      <c r="M15" s="356"/>
      <c r="N15" s="358" t="s">
        <v>6</v>
      </c>
      <c r="O15" s="246"/>
    </row>
    <row r="16" spans="2:15" ht="35.1" customHeight="1" x14ac:dyDescent="0.15">
      <c r="B16" s="286"/>
      <c r="C16" s="237"/>
      <c r="D16" s="46"/>
      <c r="E16" s="348"/>
      <c r="F16" s="349"/>
      <c r="G16" s="353"/>
      <c r="H16" s="354"/>
      <c r="I16" s="354"/>
      <c r="J16" s="355"/>
      <c r="K16" s="357"/>
      <c r="L16" s="359"/>
      <c r="M16" s="357"/>
      <c r="N16" s="359"/>
      <c r="O16" s="246"/>
    </row>
    <row r="17" spans="2:15" ht="35.1" customHeight="1" x14ac:dyDescent="0.15">
      <c r="B17" s="285">
        <v>6</v>
      </c>
      <c r="C17" s="236">
        <f>決算報告書!C17</f>
        <v>2018</v>
      </c>
      <c r="D17" s="22" t="s">
        <v>52</v>
      </c>
      <c r="E17" s="346"/>
      <c r="F17" s="347"/>
      <c r="G17" s="350"/>
      <c r="H17" s="351"/>
      <c r="I17" s="351"/>
      <c r="J17" s="352"/>
      <c r="K17" s="356"/>
      <c r="L17" s="358" t="s">
        <v>6</v>
      </c>
      <c r="M17" s="356"/>
      <c r="N17" s="358" t="s">
        <v>6</v>
      </c>
      <c r="O17" s="270"/>
    </row>
    <row r="18" spans="2:15" ht="35.1" customHeight="1" x14ac:dyDescent="0.15">
      <c r="B18" s="286"/>
      <c r="C18" s="237"/>
      <c r="D18" s="46"/>
      <c r="E18" s="348"/>
      <c r="F18" s="349"/>
      <c r="G18" s="353"/>
      <c r="H18" s="354"/>
      <c r="I18" s="354"/>
      <c r="J18" s="355"/>
      <c r="K18" s="357"/>
      <c r="L18" s="359"/>
      <c r="M18" s="357"/>
      <c r="N18" s="359"/>
      <c r="O18" s="271"/>
    </row>
    <row r="19" spans="2:15" ht="35.1" customHeight="1" x14ac:dyDescent="0.15">
      <c r="B19" s="285">
        <v>7</v>
      </c>
      <c r="C19" s="236">
        <f>決算報告書!C19</f>
        <v>2018</v>
      </c>
      <c r="D19" s="22" t="s">
        <v>52</v>
      </c>
      <c r="E19" s="346"/>
      <c r="F19" s="347"/>
      <c r="G19" s="350"/>
      <c r="H19" s="351"/>
      <c r="I19" s="351"/>
      <c r="J19" s="352"/>
      <c r="K19" s="356"/>
      <c r="L19" s="358" t="s">
        <v>6</v>
      </c>
      <c r="M19" s="356"/>
      <c r="N19" s="358" t="s">
        <v>6</v>
      </c>
      <c r="O19" s="246"/>
    </row>
    <row r="20" spans="2:15" ht="35.1" customHeight="1" x14ac:dyDescent="0.15">
      <c r="B20" s="286"/>
      <c r="C20" s="237"/>
      <c r="D20" s="46"/>
      <c r="E20" s="348"/>
      <c r="F20" s="349"/>
      <c r="G20" s="353"/>
      <c r="H20" s="354"/>
      <c r="I20" s="354"/>
      <c r="J20" s="355"/>
      <c r="K20" s="357"/>
      <c r="L20" s="359"/>
      <c r="M20" s="357"/>
      <c r="N20" s="359"/>
      <c r="O20" s="246"/>
    </row>
    <row r="21" spans="2:15" ht="35.1" customHeight="1" x14ac:dyDescent="0.15">
      <c r="B21" s="285">
        <v>8</v>
      </c>
      <c r="C21" s="236">
        <f>決算報告書!C21</f>
        <v>2018</v>
      </c>
      <c r="D21" s="22" t="s">
        <v>52</v>
      </c>
      <c r="E21" s="346"/>
      <c r="F21" s="347"/>
      <c r="G21" s="350"/>
      <c r="H21" s="351"/>
      <c r="I21" s="351"/>
      <c r="J21" s="352"/>
      <c r="K21" s="356"/>
      <c r="L21" s="358" t="s">
        <v>6</v>
      </c>
      <c r="M21" s="356"/>
      <c r="N21" s="358" t="s">
        <v>6</v>
      </c>
      <c r="O21" s="270"/>
    </row>
    <row r="22" spans="2:15" ht="35.1" customHeight="1" x14ac:dyDescent="0.15">
      <c r="B22" s="286"/>
      <c r="C22" s="237"/>
      <c r="D22" s="46"/>
      <c r="E22" s="348"/>
      <c r="F22" s="349"/>
      <c r="G22" s="353"/>
      <c r="H22" s="354"/>
      <c r="I22" s="354"/>
      <c r="J22" s="355"/>
      <c r="K22" s="357"/>
      <c r="L22" s="359"/>
      <c r="M22" s="357"/>
      <c r="N22" s="359"/>
      <c r="O22" s="271"/>
    </row>
    <row r="23" spans="2:15" ht="35.1" customHeight="1" x14ac:dyDescent="0.15">
      <c r="B23" s="285">
        <v>9</v>
      </c>
      <c r="C23" s="236">
        <f>決算報告書!C23</f>
        <v>2018</v>
      </c>
      <c r="D23" s="22" t="s">
        <v>52</v>
      </c>
      <c r="E23" s="346"/>
      <c r="F23" s="347"/>
      <c r="G23" s="350"/>
      <c r="H23" s="351"/>
      <c r="I23" s="351"/>
      <c r="J23" s="352"/>
      <c r="K23" s="356"/>
      <c r="L23" s="358" t="s">
        <v>6</v>
      </c>
      <c r="M23" s="356"/>
      <c r="N23" s="358" t="s">
        <v>6</v>
      </c>
      <c r="O23" s="246"/>
    </row>
    <row r="24" spans="2:15" ht="35.1" customHeight="1" x14ac:dyDescent="0.15">
      <c r="B24" s="286"/>
      <c r="C24" s="237"/>
      <c r="D24" s="46"/>
      <c r="E24" s="348"/>
      <c r="F24" s="349"/>
      <c r="G24" s="353"/>
      <c r="H24" s="354"/>
      <c r="I24" s="354"/>
      <c r="J24" s="355"/>
      <c r="K24" s="357"/>
      <c r="L24" s="359"/>
      <c r="M24" s="357"/>
      <c r="N24" s="359"/>
      <c r="O24" s="246"/>
    </row>
    <row r="25" spans="2:15" ht="35.1" customHeight="1" x14ac:dyDescent="0.15">
      <c r="B25" s="285">
        <v>10</v>
      </c>
      <c r="C25" s="236">
        <f>決算報告書!C25</f>
        <v>2018</v>
      </c>
      <c r="D25" s="22" t="s">
        <v>52</v>
      </c>
      <c r="E25" s="346"/>
      <c r="F25" s="347"/>
      <c r="G25" s="350"/>
      <c r="H25" s="351"/>
      <c r="I25" s="351"/>
      <c r="J25" s="352"/>
      <c r="K25" s="356"/>
      <c r="L25" s="358" t="s">
        <v>6</v>
      </c>
      <c r="M25" s="356"/>
      <c r="N25" s="358" t="s">
        <v>6</v>
      </c>
      <c r="O25" s="270"/>
    </row>
    <row r="26" spans="2:15" ht="35.1" customHeight="1" x14ac:dyDescent="0.15">
      <c r="B26" s="286"/>
      <c r="C26" s="237"/>
      <c r="D26" s="46"/>
      <c r="E26" s="348"/>
      <c r="F26" s="349"/>
      <c r="G26" s="353"/>
      <c r="H26" s="354"/>
      <c r="I26" s="354"/>
      <c r="J26" s="355"/>
      <c r="K26" s="357"/>
      <c r="L26" s="359"/>
      <c r="M26" s="357"/>
      <c r="N26" s="359"/>
      <c r="O26" s="271"/>
    </row>
    <row r="27" spans="2:15" ht="35.1" customHeight="1" x14ac:dyDescent="0.15">
      <c r="B27" s="285">
        <v>11</v>
      </c>
      <c r="C27" s="236">
        <f>決算報告書!C27</f>
        <v>2018</v>
      </c>
      <c r="D27" s="22" t="s">
        <v>52</v>
      </c>
      <c r="E27" s="346"/>
      <c r="F27" s="347"/>
      <c r="G27" s="350"/>
      <c r="H27" s="351"/>
      <c r="I27" s="351"/>
      <c r="J27" s="352"/>
      <c r="K27" s="356"/>
      <c r="L27" s="358" t="s">
        <v>6</v>
      </c>
      <c r="M27" s="356"/>
      <c r="N27" s="358" t="s">
        <v>6</v>
      </c>
      <c r="O27" s="272"/>
    </row>
    <row r="28" spans="2:15" ht="35.1" customHeight="1" x14ac:dyDescent="0.15">
      <c r="B28" s="286"/>
      <c r="C28" s="237"/>
      <c r="D28" s="46"/>
      <c r="E28" s="348"/>
      <c r="F28" s="349"/>
      <c r="G28" s="353"/>
      <c r="H28" s="354"/>
      <c r="I28" s="354"/>
      <c r="J28" s="355"/>
      <c r="K28" s="357"/>
      <c r="L28" s="359"/>
      <c r="M28" s="357"/>
      <c r="N28" s="359"/>
      <c r="O28" s="273"/>
    </row>
    <row r="29" spans="2:15" ht="35.1" customHeight="1" x14ac:dyDescent="0.15">
      <c r="B29" s="285">
        <v>12</v>
      </c>
      <c r="C29" s="236">
        <f>決算報告書!C29</f>
        <v>2018</v>
      </c>
      <c r="D29" s="22" t="s">
        <v>52</v>
      </c>
      <c r="E29" s="346"/>
      <c r="F29" s="347"/>
      <c r="G29" s="350"/>
      <c r="H29" s="351"/>
      <c r="I29" s="351"/>
      <c r="J29" s="352"/>
      <c r="K29" s="356"/>
      <c r="L29" s="360" t="s">
        <v>6</v>
      </c>
      <c r="M29" s="356"/>
      <c r="N29" s="358" t="s">
        <v>6</v>
      </c>
      <c r="O29" s="272"/>
    </row>
    <row r="30" spans="2:15" ht="35.1" customHeight="1" x14ac:dyDescent="0.15">
      <c r="B30" s="286"/>
      <c r="C30" s="237"/>
      <c r="D30" s="46"/>
      <c r="E30" s="348"/>
      <c r="F30" s="349"/>
      <c r="G30" s="353"/>
      <c r="H30" s="354"/>
      <c r="I30" s="354"/>
      <c r="J30" s="355"/>
      <c r="K30" s="357"/>
      <c r="L30" s="359"/>
      <c r="M30" s="357"/>
      <c r="N30" s="359"/>
      <c r="O30" s="274"/>
    </row>
    <row r="31" spans="2:15" ht="35.1" customHeight="1" x14ac:dyDescent="0.15">
      <c r="B31" s="285">
        <v>13</v>
      </c>
      <c r="C31" s="236">
        <f>決算報告書!C31</f>
        <v>2018</v>
      </c>
      <c r="D31" s="22" t="s">
        <v>52</v>
      </c>
      <c r="E31" s="346"/>
      <c r="F31" s="347"/>
      <c r="G31" s="350"/>
      <c r="H31" s="351"/>
      <c r="I31" s="351"/>
      <c r="J31" s="352"/>
      <c r="K31" s="356"/>
      <c r="L31" s="358" t="s">
        <v>6</v>
      </c>
      <c r="M31" s="356"/>
      <c r="N31" s="358" t="s">
        <v>6</v>
      </c>
      <c r="O31" s="270"/>
    </row>
    <row r="32" spans="2:15" ht="35.1" customHeight="1" x14ac:dyDescent="0.15">
      <c r="B32" s="286"/>
      <c r="C32" s="237"/>
      <c r="D32" s="46"/>
      <c r="E32" s="348"/>
      <c r="F32" s="349"/>
      <c r="G32" s="353"/>
      <c r="H32" s="354"/>
      <c r="I32" s="354"/>
      <c r="J32" s="355"/>
      <c r="K32" s="357"/>
      <c r="L32" s="359"/>
      <c r="M32" s="357"/>
      <c r="N32" s="359"/>
      <c r="O32" s="271"/>
    </row>
    <row r="33" spans="2:15" ht="35.1" customHeight="1" x14ac:dyDescent="0.15">
      <c r="B33" s="285">
        <v>14</v>
      </c>
      <c r="C33" s="236">
        <f>決算報告書!C33</f>
        <v>2018</v>
      </c>
      <c r="D33" s="22" t="s">
        <v>52</v>
      </c>
      <c r="E33" s="346"/>
      <c r="F33" s="347"/>
      <c r="G33" s="350"/>
      <c r="H33" s="351"/>
      <c r="I33" s="351"/>
      <c r="J33" s="352"/>
      <c r="K33" s="356"/>
      <c r="L33" s="360" t="s">
        <v>6</v>
      </c>
      <c r="M33" s="356"/>
      <c r="N33" s="360" t="s">
        <v>6</v>
      </c>
      <c r="O33" s="272"/>
    </row>
    <row r="34" spans="2:15" ht="35.1" customHeight="1" x14ac:dyDescent="0.15">
      <c r="B34" s="286"/>
      <c r="C34" s="237"/>
      <c r="D34" s="46"/>
      <c r="E34" s="348"/>
      <c r="F34" s="349"/>
      <c r="G34" s="353"/>
      <c r="H34" s="354"/>
      <c r="I34" s="354"/>
      <c r="J34" s="355"/>
      <c r="K34" s="357"/>
      <c r="L34" s="359"/>
      <c r="M34" s="357"/>
      <c r="N34" s="359"/>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20"/>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40"/>
  <sheetViews>
    <sheetView topLeftCell="A3"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79</v>
      </c>
      <c r="C1" s="275"/>
      <c r="D1" s="275"/>
      <c r="E1" s="275"/>
      <c r="F1" s="275"/>
      <c r="G1" s="275"/>
      <c r="H1" s="275"/>
      <c r="I1" s="275"/>
      <c r="J1" s="275"/>
      <c r="K1" s="275"/>
      <c r="L1" s="275"/>
      <c r="M1" s="275"/>
      <c r="N1" s="275"/>
      <c r="O1" s="275"/>
    </row>
    <row r="2" spans="2:15" ht="35.1" customHeight="1" thickBot="1" x14ac:dyDescent="0.2">
      <c r="B2" s="202" t="s">
        <v>50</v>
      </c>
      <c r="C2" s="203"/>
      <c r="D2" s="78">
        <f>決算報告書!D2</f>
        <v>0</v>
      </c>
      <c r="E2" s="204" t="s">
        <v>51</v>
      </c>
      <c r="F2" s="205"/>
      <c r="G2" s="343">
        <f>決算報告書!G2</f>
        <v>0</v>
      </c>
      <c r="H2" s="344"/>
      <c r="I2" s="344"/>
      <c r="J2" s="344"/>
      <c r="K2" s="344"/>
      <c r="L2" s="344"/>
      <c r="M2" s="344"/>
      <c r="N2" s="344"/>
      <c r="O2" s="345"/>
    </row>
    <row r="3" spans="2:15" ht="35.1" customHeight="1" thickTop="1" thickBot="1" x14ac:dyDescent="0.2">
      <c r="B3" s="204" t="s">
        <v>32</v>
      </c>
      <c r="C3" s="205"/>
      <c r="D3" s="79">
        <f>決算報告書!D3</f>
        <v>0</v>
      </c>
      <c r="E3" s="204" t="s">
        <v>45</v>
      </c>
      <c r="F3" s="206"/>
      <c r="G3" s="343">
        <f>決算報告書!G3</f>
        <v>0</v>
      </c>
      <c r="H3" s="344"/>
      <c r="I3" s="344"/>
      <c r="J3" s="344"/>
      <c r="K3" s="344"/>
      <c r="L3" s="344"/>
      <c r="M3" s="344"/>
      <c r="N3" s="344"/>
      <c r="O3" s="345"/>
    </row>
    <row r="4" spans="2:15" ht="24.95" customHeight="1" thickBot="1" x14ac:dyDescent="0.2"/>
    <row r="5" spans="2:15" ht="24.95" customHeight="1" x14ac:dyDescent="0.15">
      <c r="B5" s="230" t="s">
        <v>68</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15</v>
      </c>
      <c r="C7" s="236">
        <f>決算報告書!C7</f>
        <v>2018</v>
      </c>
      <c r="D7" s="22" t="s">
        <v>52</v>
      </c>
      <c r="E7" s="346"/>
      <c r="F7" s="347"/>
      <c r="G7" s="350"/>
      <c r="H7" s="351"/>
      <c r="I7" s="351"/>
      <c r="J7" s="352"/>
      <c r="K7" s="356"/>
      <c r="L7" s="358" t="s">
        <v>6</v>
      </c>
      <c r="M7" s="356"/>
      <c r="N7" s="358" t="s">
        <v>6</v>
      </c>
      <c r="O7" s="246"/>
    </row>
    <row r="8" spans="2:15" ht="35.1" customHeight="1" x14ac:dyDescent="0.15">
      <c r="B8" s="286"/>
      <c r="C8" s="237"/>
      <c r="D8" s="46"/>
      <c r="E8" s="348"/>
      <c r="F8" s="349"/>
      <c r="G8" s="353"/>
      <c r="H8" s="354"/>
      <c r="I8" s="354"/>
      <c r="J8" s="355"/>
      <c r="K8" s="357"/>
      <c r="L8" s="359"/>
      <c r="M8" s="357"/>
      <c r="N8" s="359"/>
      <c r="O8" s="246"/>
    </row>
    <row r="9" spans="2:15" ht="35.1" customHeight="1" x14ac:dyDescent="0.15">
      <c r="B9" s="285">
        <v>16</v>
      </c>
      <c r="C9" s="236">
        <f>決算報告書!C9</f>
        <v>2018</v>
      </c>
      <c r="D9" s="22" t="s">
        <v>52</v>
      </c>
      <c r="E9" s="346"/>
      <c r="F9" s="347"/>
      <c r="G9" s="350"/>
      <c r="H9" s="351"/>
      <c r="I9" s="351"/>
      <c r="J9" s="352"/>
      <c r="K9" s="356"/>
      <c r="L9" s="358" t="s">
        <v>6</v>
      </c>
      <c r="M9" s="356"/>
      <c r="N9" s="358" t="s">
        <v>6</v>
      </c>
      <c r="O9" s="246"/>
    </row>
    <row r="10" spans="2:15" ht="35.1" customHeight="1" x14ac:dyDescent="0.15">
      <c r="B10" s="286"/>
      <c r="C10" s="237"/>
      <c r="D10" s="46"/>
      <c r="E10" s="348"/>
      <c r="F10" s="349"/>
      <c r="G10" s="353"/>
      <c r="H10" s="354"/>
      <c r="I10" s="354"/>
      <c r="J10" s="355"/>
      <c r="K10" s="357"/>
      <c r="L10" s="359"/>
      <c r="M10" s="357"/>
      <c r="N10" s="359"/>
      <c r="O10" s="246"/>
    </row>
    <row r="11" spans="2:15" ht="35.1" customHeight="1" x14ac:dyDescent="0.15">
      <c r="B11" s="285">
        <v>17</v>
      </c>
      <c r="C11" s="236">
        <f>決算報告書!C11</f>
        <v>2018</v>
      </c>
      <c r="D11" s="22" t="s">
        <v>52</v>
      </c>
      <c r="E11" s="346"/>
      <c r="F11" s="347"/>
      <c r="G11" s="350"/>
      <c r="H11" s="351"/>
      <c r="I11" s="351"/>
      <c r="J11" s="352"/>
      <c r="K11" s="356"/>
      <c r="L11" s="358" t="s">
        <v>6</v>
      </c>
      <c r="M11" s="356"/>
      <c r="N11" s="358" t="s">
        <v>6</v>
      </c>
      <c r="O11" s="270"/>
    </row>
    <row r="12" spans="2:15" ht="35.1" customHeight="1" x14ac:dyDescent="0.15">
      <c r="B12" s="286"/>
      <c r="C12" s="237"/>
      <c r="D12" s="46"/>
      <c r="E12" s="348"/>
      <c r="F12" s="349"/>
      <c r="G12" s="353"/>
      <c r="H12" s="354"/>
      <c r="I12" s="354"/>
      <c r="J12" s="355"/>
      <c r="K12" s="357"/>
      <c r="L12" s="359"/>
      <c r="M12" s="357"/>
      <c r="N12" s="359"/>
      <c r="O12" s="271"/>
    </row>
    <row r="13" spans="2:15" ht="35.1" customHeight="1" x14ac:dyDescent="0.15">
      <c r="B13" s="285">
        <v>18</v>
      </c>
      <c r="C13" s="236">
        <f>決算報告書!C13</f>
        <v>2018</v>
      </c>
      <c r="D13" s="22" t="s">
        <v>52</v>
      </c>
      <c r="E13" s="346"/>
      <c r="F13" s="347"/>
      <c r="G13" s="350"/>
      <c r="H13" s="351"/>
      <c r="I13" s="351"/>
      <c r="J13" s="352"/>
      <c r="K13" s="356"/>
      <c r="L13" s="358" t="s">
        <v>6</v>
      </c>
      <c r="M13" s="356"/>
      <c r="N13" s="358" t="s">
        <v>6</v>
      </c>
      <c r="O13" s="270"/>
    </row>
    <row r="14" spans="2:15" ht="35.1" customHeight="1" x14ac:dyDescent="0.15">
      <c r="B14" s="286"/>
      <c r="C14" s="237"/>
      <c r="D14" s="46"/>
      <c r="E14" s="348"/>
      <c r="F14" s="349"/>
      <c r="G14" s="353"/>
      <c r="H14" s="354"/>
      <c r="I14" s="354"/>
      <c r="J14" s="355"/>
      <c r="K14" s="357"/>
      <c r="L14" s="359"/>
      <c r="M14" s="357"/>
      <c r="N14" s="359"/>
      <c r="O14" s="271"/>
    </row>
    <row r="15" spans="2:15" ht="35.1" customHeight="1" x14ac:dyDescent="0.15">
      <c r="B15" s="285">
        <v>19</v>
      </c>
      <c r="C15" s="236">
        <f>決算報告書!C15</f>
        <v>2018</v>
      </c>
      <c r="D15" s="22" t="s">
        <v>52</v>
      </c>
      <c r="E15" s="346"/>
      <c r="F15" s="347"/>
      <c r="G15" s="350"/>
      <c r="H15" s="351"/>
      <c r="I15" s="351"/>
      <c r="J15" s="352"/>
      <c r="K15" s="356"/>
      <c r="L15" s="358" t="s">
        <v>6</v>
      </c>
      <c r="M15" s="356"/>
      <c r="N15" s="358" t="s">
        <v>6</v>
      </c>
      <c r="O15" s="246"/>
    </row>
    <row r="16" spans="2:15" ht="35.1" customHeight="1" x14ac:dyDescent="0.15">
      <c r="B16" s="286"/>
      <c r="C16" s="237"/>
      <c r="D16" s="46"/>
      <c r="E16" s="348"/>
      <c r="F16" s="349"/>
      <c r="G16" s="353"/>
      <c r="H16" s="354"/>
      <c r="I16" s="354"/>
      <c r="J16" s="355"/>
      <c r="K16" s="357"/>
      <c r="L16" s="359"/>
      <c r="M16" s="357"/>
      <c r="N16" s="359"/>
      <c r="O16" s="246"/>
    </row>
    <row r="17" spans="2:15" ht="35.1" customHeight="1" x14ac:dyDescent="0.15">
      <c r="B17" s="285">
        <v>20</v>
      </c>
      <c r="C17" s="236">
        <f>決算報告書!C17</f>
        <v>2018</v>
      </c>
      <c r="D17" s="22" t="s">
        <v>52</v>
      </c>
      <c r="E17" s="346"/>
      <c r="F17" s="347"/>
      <c r="G17" s="350"/>
      <c r="H17" s="351"/>
      <c r="I17" s="351"/>
      <c r="J17" s="352"/>
      <c r="K17" s="356"/>
      <c r="L17" s="358" t="s">
        <v>6</v>
      </c>
      <c r="M17" s="356"/>
      <c r="N17" s="358" t="s">
        <v>6</v>
      </c>
      <c r="O17" s="270"/>
    </row>
    <row r="18" spans="2:15" ht="35.1" customHeight="1" x14ac:dyDescent="0.15">
      <c r="B18" s="286"/>
      <c r="C18" s="237"/>
      <c r="D18" s="46"/>
      <c r="E18" s="348"/>
      <c r="F18" s="349"/>
      <c r="G18" s="353"/>
      <c r="H18" s="354"/>
      <c r="I18" s="354"/>
      <c r="J18" s="355"/>
      <c r="K18" s="357"/>
      <c r="L18" s="359"/>
      <c r="M18" s="357"/>
      <c r="N18" s="359"/>
      <c r="O18" s="271"/>
    </row>
    <row r="19" spans="2:15" ht="35.1" customHeight="1" x14ac:dyDescent="0.15">
      <c r="B19" s="285">
        <v>21</v>
      </c>
      <c r="C19" s="236">
        <f>決算報告書!C19</f>
        <v>2018</v>
      </c>
      <c r="D19" s="22" t="s">
        <v>52</v>
      </c>
      <c r="E19" s="346"/>
      <c r="F19" s="347"/>
      <c r="G19" s="350"/>
      <c r="H19" s="351"/>
      <c r="I19" s="351"/>
      <c r="J19" s="352"/>
      <c r="K19" s="356"/>
      <c r="L19" s="358" t="s">
        <v>6</v>
      </c>
      <c r="M19" s="356"/>
      <c r="N19" s="358" t="s">
        <v>6</v>
      </c>
      <c r="O19" s="246"/>
    </row>
    <row r="20" spans="2:15" ht="35.1" customHeight="1" x14ac:dyDescent="0.15">
      <c r="B20" s="286"/>
      <c r="C20" s="237"/>
      <c r="D20" s="46"/>
      <c r="E20" s="348"/>
      <c r="F20" s="349"/>
      <c r="G20" s="353"/>
      <c r="H20" s="354"/>
      <c r="I20" s="354"/>
      <c r="J20" s="355"/>
      <c r="K20" s="357"/>
      <c r="L20" s="359"/>
      <c r="M20" s="357"/>
      <c r="N20" s="359"/>
      <c r="O20" s="246"/>
    </row>
    <row r="21" spans="2:15" ht="35.1" customHeight="1" x14ac:dyDescent="0.15">
      <c r="B21" s="285">
        <v>22</v>
      </c>
      <c r="C21" s="236">
        <f>決算報告書!C21</f>
        <v>2018</v>
      </c>
      <c r="D21" s="22" t="s">
        <v>52</v>
      </c>
      <c r="E21" s="346"/>
      <c r="F21" s="347"/>
      <c r="G21" s="350"/>
      <c r="H21" s="351"/>
      <c r="I21" s="351"/>
      <c r="J21" s="352"/>
      <c r="K21" s="356"/>
      <c r="L21" s="358" t="s">
        <v>6</v>
      </c>
      <c r="M21" s="356"/>
      <c r="N21" s="358" t="s">
        <v>6</v>
      </c>
      <c r="O21" s="270"/>
    </row>
    <row r="22" spans="2:15" ht="35.1" customHeight="1" x14ac:dyDescent="0.15">
      <c r="B22" s="286"/>
      <c r="C22" s="237"/>
      <c r="D22" s="46"/>
      <c r="E22" s="348"/>
      <c r="F22" s="349"/>
      <c r="G22" s="353"/>
      <c r="H22" s="354"/>
      <c r="I22" s="354"/>
      <c r="J22" s="355"/>
      <c r="K22" s="357"/>
      <c r="L22" s="359"/>
      <c r="M22" s="357"/>
      <c r="N22" s="359"/>
      <c r="O22" s="271"/>
    </row>
    <row r="23" spans="2:15" ht="35.1" customHeight="1" x14ac:dyDescent="0.15">
      <c r="B23" s="285">
        <v>23</v>
      </c>
      <c r="C23" s="236">
        <f>決算報告書!C23</f>
        <v>2018</v>
      </c>
      <c r="D23" s="22" t="s">
        <v>52</v>
      </c>
      <c r="E23" s="346"/>
      <c r="F23" s="347"/>
      <c r="G23" s="350"/>
      <c r="H23" s="351"/>
      <c r="I23" s="351"/>
      <c r="J23" s="352"/>
      <c r="K23" s="356"/>
      <c r="L23" s="358" t="s">
        <v>6</v>
      </c>
      <c r="M23" s="356"/>
      <c r="N23" s="358" t="s">
        <v>6</v>
      </c>
      <c r="O23" s="246"/>
    </row>
    <row r="24" spans="2:15" ht="35.1" customHeight="1" x14ac:dyDescent="0.15">
      <c r="B24" s="286"/>
      <c r="C24" s="237"/>
      <c r="D24" s="46"/>
      <c r="E24" s="348"/>
      <c r="F24" s="349"/>
      <c r="G24" s="353"/>
      <c r="H24" s="354"/>
      <c r="I24" s="354"/>
      <c r="J24" s="355"/>
      <c r="K24" s="357"/>
      <c r="L24" s="359"/>
      <c r="M24" s="357"/>
      <c r="N24" s="359"/>
      <c r="O24" s="246"/>
    </row>
    <row r="25" spans="2:15" ht="35.1" customHeight="1" x14ac:dyDescent="0.15">
      <c r="B25" s="285">
        <v>24</v>
      </c>
      <c r="C25" s="236">
        <f>決算報告書!C25</f>
        <v>2018</v>
      </c>
      <c r="D25" s="22" t="s">
        <v>52</v>
      </c>
      <c r="E25" s="346"/>
      <c r="F25" s="347"/>
      <c r="G25" s="350"/>
      <c r="H25" s="351"/>
      <c r="I25" s="351"/>
      <c r="J25" s="352"/>
      <c r="K25" s="356"/>
      <c r="L25" s="358" t="s">
        <v>6</v>
      </c>
      <c r="M25" s="356"/>
      <c r="N25" s="358" t="s">
        <v>6</v>
      </c>
      <c r="O25" s="270"/>
    </row>
    <row r="26" spans="2:15" ht="35.1" customHeight="1" x14ac:dyDescent="0.15">
      <c r="B26" s="286"/>
      <c r="C26" s="237"/>
      <c r="D26" s="46"/>
      <c r="E26" s="348"/>
      <c r="F26" s="349"/>
      <c r="G26" s="353"/>
      <c r="H26" s="354"/>
      <c r="I26" s="354"/>
      <c r="J26" s="355"/>
      <c r="K26" s="357"/>
      <c r="L26" s="359"/>
      <c r="M26" s="357"/>
      <c r="N26" s="359"/>
      <c r="O26" s="271"/>
    </row>
    <row r="27" spans="2:15" ht="35.1" customHeight="1" x14ac:dyDescent="0.15">
      <c r="B27" s="285">
        <v>25</v>
      </c>
      <c r="C27" s="236">
        <f>決算報告書!C27</f>
        <v>2018</v>
      </c>
      <c r="D27" s="22" t="s">
        <v>52</v>
      </c>
      <c r="E27" s="346"/>
      <c r="F27" s="347"/>
      <c r="G27" s="350"/>
      <c r="H27" s="351"/>
      <c r="I27" s="351"/>
      <c r="J27" s="352"/>
      <c r="K27" s="356"/>
      <c r="L27" s="358" t="s">
        <v>6</v>
      </c>
      <c r="M27" s="356"/>
      <c r="N27" s="358" t="s">
        <v>6</v>
      </c>
      <c r="O27" s="272"/>
    </row>
    <row r="28" spans="2:15" ht="35.1" customHeight="1" x14ac:dyDescent="0.15">
      <c r="B28" s="286"/>
      <c r="C28" s="237"/>
      <c r="D28" s="46"/>
      <c r="E28" s="348"/>
      <c r="F28" s="349"/>
      <c r="G28" s="353"/>
      <c r="H28" s="354"/>
      <c r="I28" s="354"/>
      <c r="J28" s="355"/>
      <c r="K28" s="357"/>
      <c r="L28" s="359"/>
      <c r="M28" s="357"/>
      <c r="N28" s="359"/>
      <c r="O28" s="273"/>
    </row>
    <row r="29" spans="2:15" ht="35.1" customHeight="1" x14ac:dyDescent="0.15">
      <c r="B29" s="285">
        <v>26</v>
      </c>
      <c r="C29" s="236">
        <f>決算報告書!C29</f>
        <v>2018</v>
      </c>
      <c r="D29" s="22" t="s">
        <v>52</v>
      </c>
      <c r="E29" s="346"/>
      <c r="F29" s="347"/>
      <c r="G29" s="350"/>
      <c r="H29" s="351"/>
      <c r="I29" s="351"/>
      <c r="J29" s="352"/>
      <c r="K29" s="356"/>
      <c r="L29" s="360" t="s">
        <v>6</v>
      </c>
      <c r="M29" s="356"/>
      <c r="N29" s="358" t="s">
        <v>6</v>
      </c>
      <c r="O29" s="272"/>
    </row>
    <row r="30" spans="2:15" ht="35.1" customHeight="1" x14ac:dyDescent="0.15">
      <c r="B30" s="286"/>
      <c r="C30" s="237"/>
      <c r="D30" s="46"/>
      <c r="E30" s="348"/>
      <c r="F30" s="349"/>
      <c r="G30" s="353"/>
      <c r="H30" s="354"/>
      <c r="I30" s="354"/>
      <c r="J30" s="355"/>
      <c r="K30" s="357"/>
      <c r="L30" s="359"/>
      <c r="M30" s="357"/>
      <c r="N30" s="359"/>
      <c r="O30" s="274"/>
    </row>
    <row r="31" spans="2:15" ht="35.1" customHeight="1" x14ac:dyDescent="0.15">
      <c r="B31" s="285">
        <v>27</v>
      </c>
      <c r="C31" s="236">
        <f>決算報告書!C31</f>
        <v>2018</v>
      </c>
      <c r="D31" s="22" t="s">
        <v>52</v>
      </c>
      <c r="E31" s="346"/>
      <c r="F31" s="347"/>
      <c r="G31" s="350"/>
      <c r="H31" s="351"/>
      <c r="I31" s="351"/>
      <c r="J31" s="352"/>
      <c r="K31" s="356"/>
      <c r="L31" s="358" t="s">
        <v>6</v>
      </c>
      <c r="M31" s="356"/>
      <c r="N31" s="358" t="s">
        <v>6</v>
      </c>
      <c r="O31" s="270"/>
    </row>
    <row r="32" spans="2:15" ht="35.1" customHeight="1" x14ac:dyDescent="0.15">
      <c r="B32" s="286"/>
      <c r="C32" s="237"/>
      <c r="D32" s="46"/>
      <c r="E32" s="348"/>
      <c r="F32" s="349"/>
      <c r="G32" s="353"/>
      <c r="H32" s="354"/>
      <c r="I32" s="354"/>
      <c r="J32" s="355"/>
      <c r="K32" s="357"/>
      <c r="L32" s="359"/>
      <c r="M32" s="357"/>
      <c r="N32" s="359"/>
      <c r="O32" s="271"/>
    </row>
    <row r="33" spans="2:15" ht="35.1" customHeight="1" x14ac:dyDescent="0.15">
      <c r="B33" s="285">
        <v>28</v>
      </c>
      <c r="C33" s="236">
        <f>決算報告書!C33</f>
        <v>2018</v>
      </c>
      <c r="D33" s="22" t="s">
        <v>52</v>
      </c>
      <c r="E33" s="346"/>
      <c r="F33" s="347"/>
      <c r="G33" s="350"/>
      <c r="H33" s="351"/>
      <c r="I33" s="351"/>
      <c r="J33" s="352"/>
      <c r="K33" s="356"/>
      <c r="L33" s="360" t="s">
        <v>6</v>
      </c>
      <c r="M33" s="356"/>
      <c r="N33" s="360" t="s">
        <v>6</v>
      </c>
      <c r="O33" s="272"/>
    </row>
    <row r="34" spans="2:15" ht="35.1" customHeight="1" x14ac:dyDescent="0.15">
      <c r="B34" s="286"/>
      <c r="C34" s="237"/>
      <c r="D34" s="46"/>
      <c r="E34" s="348"/>
      <c r="F34" s="349"/>
      <c r="G34" s="353"/>
      <c r="H34" s="354"/>
      <c r="I34" s="354"/>
      <c r="J34" s="355"/>
      <c r="K34" s="357"/>
      <c r="L34" s="359"/>
      <c r="M34" s="357"/>
      <c r="N34" s="359"/>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41"/>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O40"/>
  <sheetViews>
    <sheetView zoomScale="85" zoomScaleNormal="85" workbookViewId="0">
      <selection activeCell="O15" sqref="O15:O16"/>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66</v>
      </c>
      <c r="C1" s="275"/>
      <c r="D1" s="275"/>
      <c r="E1" s="275"/>
      <c r="F1" s="275"/>
      <c r="G1" s="275"/>
      <c r="H1" s="275"/>
      <c r="I1" s="275"/>
      <c r="J1" s="275"/>
      <c r="K1" s="275"/>
      <c r="L1" s="275"/>
      <c r="M1" s="275"/>
      <c r="N1" s="275"/>
      <c r="O1" s="275"/>
    </row>
    <row r="2" spans="2:15" ht="35.1" customHeight="1" thickBot="1" x14ac:dyDescent="0.2">
      <c r="B2" s="202" t="s">
        <v>50</v>
      </c>
      <c r="C2" s="203"/>
      <c r="D2" s="76">
        <f>決算報告書!D2</f>
        <v>0</v>
      </c>
      <c r="E2" s="204" t="s">
        <v>51</v>
      </c>
      <c r="F2" s="205"/>
      <c r="G2" s="361">
        <f>決算報告書!G2</f>
        <v>0</v>
      </c>
      <c r="H2" s="362"/>
      <c r="I2" s="362"/>
      <c r="J2" s="362"/>
      <c r="K2" s="362"/>
      <c r="L2" s="362"/>
      <c r="M2" s="362"/>
      <c r="N2" s="362"/>
      <c r="O2" s="363"/>
    </row>
    <row r="3" spans="2:15" ht="35.1" customHeight="1" thickTop="1" thickBot="1" x14ac:dyDescent="0.2">
      <c r="B3" s="204" t="s">
        <v>32</v>
      </c>
      <c r="C3" s="205"/>
      <c r="D3" s="77">
        <f>決算報告書!D3</f>
        <v>0</v>
      </c>
      <c r="E3" s="204" t="s">
        <v>45</v>
      </c>
      <c r="F3" s="206"/>
      <c r="G3" s="361">
        <f>決算報告書!G3</f>
        <v>0</v>
      </c>
      <c r="H3" s="362"/>
      <c r="I3" s="362"/>
      <c r="J3" s="362"/>
      <c r="K3" s="362"/>
      <c r="L3" s="362"/>
      <c r="M3" s="362"/>
      <c r="N3" s="362"/>
      <c r="O3" s="363"/>
    </row>
    <row r="4" spans="2:15" ht="24.95" customHeight="1" thickBot="1" x14ac:dyDescent="0.2"/>
    <row r="5" spans="2:15" ht="24.95" customHeight="1" x14ac:dyDescent="0.15">
      <c r="B5" s="230" t="s">
        <v>69</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1</v>
      </c>
      <c r="C7" s="236">
        <f>決算報告書!C7</f>
        <v>2018</v>
      </c>
      <c r="D7" s="22" t="s">
        <v>16</v>
      </c>
      <c r="E7" s="364"/>
      <c r="F7" s="365"/>
      <c r="G7" s="368"/>
      <c r="H7" s="369"/>
      <c r="I7" s="369"/>
      <c r="J7" s="370"/>
      <c r="K7" s="374"/>
      <c r="L7" s="376" t="s">
        <v>6</v>
      </c>
      <c r="M7" s="374"/>
      <c r="N7" s="376" t="s">
        <v>6</v>
      </c>
      <c r="O7" s="246"/>
    </row>
    <row r="8" spans="2:15" ht="35.1" customHeight="1" x14ac:dyDescent="0.15">
      <c r="B8" s="286"/>
      <c r="C8" s="237"/>
      <c r="D8" s="47"/>
      <c r="E8" s="366"/>
      <c r="F8" s="367"/>
      <c r="G8" s="371"/>
      <c r="H8" s="372"/>
      <c r="I8" s="372"/>
      <c r="J8" s="373"/>
      <c r="K8" s="375"/>
      <c r="L8" s="377"/>
      <c r="M8" s="375"/>
      <c r="N8" s="377"/>
      <c r="O8" s="246"/>
    </row>
    <row r="9" spans="2:15" ht="35.1" customHeight="1" x14ac:dyDescent="0.15">
      <c r="B9" s="285">
        <v>2</v>
      </c>
      <c r="C9" s="236">
        <f>決算報告書!C9</f>
        <v>2018</v>
      </c>
      <c r="D9" s="22" t="s">
        <v>16</v>
      </c>
      <c r="E9" s="364"/>
      <c r="F9" s="365"/>
      <c r="G9" s="368"/>
      <c r="H9" s="369"/>
      <c r="I9" s="369"/>
      <c r="J9" s="370"/>
      <c r="K9" s="374"/>
      <c r="L9" s="376" t="s">
        <v>6</v>
      </c>
      <c r="M9" s="374"/>
      <c r="N9" s="376" t="s">
        <v>6</v>
      </c>
      <c r="O9" s="246"/>
    </row>
    <row r="10" spans="2:15" ht="35.1" customHeight="1" x14ac:dyDescent="0.15">
      <c r="B10" s="286"/>
      <c r="C10" s="237"/>
      <c r="D10" s="47"/>
      <c r="E10" s="366"/>
      <c r="F10" s="367"/>
      <c r="G10" s="371"/>
      <c r="H10" s="372"/>
      <c r="I10" s="372"/>
      <c r="J10" s="373"/>
      <c r="K10" s="375"/>
      <c r="L10" s="377"/>
      <c r="M10" s="375"/>
      <c r="N10" s="377"/>
      <c r="O10" s="246"/>
    </row>
    <row r="11" spans="2:15" ht="35.1" customHeight="1" x14ac:dyDescent="0.15">
      <c r="B11" s="285">
        <v>3</v>
      </c>
      <c r="C11" s="236">
        <f>決算報告書!C11</f>
        <v>2018</v>
      </c>
      <c r="D11" s="22" t="s">
        <v>16</v>
      </c>
      <c r="E11" s="364"/>
      <c r="F11" s="365"/>
      <c r="G11" s="368"/>
      <c r="H11" s="369"/>
      <c r="I11" s="369"/>
      <c r="J11" s="370"/>
      <c r="K11" s="374"/>
      <c r="L11" s="376" t="s">
        <v>6</v>
      </c>
      <c r="M11" s="374"/>
      <c r="N11" s="376" t="s">
        <v>6</v>
      </c>
      <c r="O11" s="270"/>
    </row>
    <row r="12" spans="2:15" ht="35.1" customHeight="1" x14ac:dyDescent="0.15">
      <c r="B12" s="286"/>
      <c r="C12" s="237"/>
      <c r="D12" s="47"/>
      <c r="E12" s="366"/>
      <c r="F12" s="367"/>
      <c r="G12" s="371"/>
      <c r="H12" s="372"/>
      <c r="I12" s="372"/>
      <c r="J12" s="373"/>
      <c r="K12" s="375"/>
      <c r="L12" s="377"/>
      <c r="M12" s="375"/>
      <c r="N12" s="377"/>
      <c r="O12" s="271"/>
    </row>
    <row r="13" spans="2:15" ht="35.1" customHeight="1" x14ac:dyDescent="0.15">
      <c r="B13" s="285">
        <v>4</v>
      </c>
      <c r="C13" s="236">
        <f>決算報告書!C13</f>
        <v>2018</v>
      </c>
      <c r="D13" s="22" t="s">
        <v>16</v>
      </c>
      <c r="E13" s="364"/>
      <c r="F13" s="365"/>
      <c r="G13" s="368"/>
      <c r="H13" s="369"/>
      <c r="I13" s="369"/>
      <c r="J13" s="370"/>
      <c r="K13" s="374"/>
      <c r="L13" s="376" t="s">
        <v>6</v>
      </c>
      <c r="M13" s="374"/>
      <c r="N13" s="376" t="s">
        <v>6</v>
      </c>
      <c r="O13" s="270"/>
    </row>
    <row r="14" spans="2:15" ht="35.1" customHeight="1" x14ac:dyDescent="0.15">
      <c r="B14" s="286"/>
      <c r="C14" s="237"/>
      <c r="D14" s="47"/>
      <c r="E14" s="366"/>
      <c r="F14" s="367"/>
      <c r="G14" s="371"/>
      <c r="H14" s="372"/>
      <c r="I14" s="372"/>
      <c r="J14" s="373"/>
      <c r="K14" s="375"/>
      <c r="L14" s="377"/>
      <c r="M14" s="375"/>
      <c r="N14" s="377"/>
      <c r="O14" s="271"/>
    </row>
    <row r="15" spans="2:15" ht="35.1" customHeight="1" x14ac:dyDescent="0.15">
      <c r="B15" s="285">
        <v>5</v>
      </c>
      <c r="C15" s="236">
        <f>決算報告書!C15</f>
        <v>2018</v>
      </c>
      <c r="D15" s="22" t="s">
        <v>16</v>
      </c>
      <c r="E15" s="364"/>
      <c r="F15" s="365"/>
      <c r="G15" s="368"/>
      <c r="H15" s="369"/>
      <c r="I15" s="369"/>
      <c r="J15" s="370"/>
      <c r="K15" s="374"/>
      <c r="L15" s="376" t="s">
        <v>6</v>
      </c>
      <c r="M15" s="374"/>
      <c r="N15" s="376" t="s">
        <v>6</v>
      </c>
      <c r="O15" s="246"/>
    </row>
    <row r="16" spans="2:15" ht="35.1" customHeight="1" x14ac:dyDescent="0.15">
      <c r="B16" s="286"/>
      <c r="C16" s="237"/>
      <c r="D16" s="47"/>
      <c r="E16" s="366"/>
      <c r="F16" s="367"/>
      <c r="G16" s="371"/>
      <c r="H16" s="372"/>
      <c r="I16" s="372"/>
      <c r="J16" s="373"/>
      <c r="K16" s="375"/>
      <c r="L16" s="377"/>
      <c r="M16" s="375"/>
      <c r="N16" s="377"/>
      <c r="O16" s="246"/>
    </row>
    <row r="17" spans="2:15" ht="35.1" customHeight="1" x14ac:dyDescent="0.15">
      <c r="B17" s="285">
        <v>6</v>
      </c>
      <c r="C17" s="236">
        <f>決算報告書!C17</f>
        <v>2018</v>
      </c>
      <c r="D17" s="22" t="s">
        <v>16</v>
      </c>
      <c r="E17" s="364"/>
      <c r="F17" s="365"/>
      <c r="G17" s="368"/>
      <c r="H17" s="369"/>
      <c r="I17" s="369"/>
      <c r="J17" s="370"/>
      <c r="K17" s="374"/>
      <c r="L17" s="376" t="s">
        <v>6</v>
      </c>
      <c r="M17" s="374"/>
      <c r="N17" s="376" t="s">
        <v>6</v>
      </c>
      <c r="O17" s="270"/>
    </row>
    <row r="18" spans="2:15" ht="35.1" customHeight="1" x14ac:dyDescent="0.15">
      <c r="B18" s="286"/>
      <c r="C18" s="237"/>
      <c r="D18" s="47"/>
      <c r="E18" s="366"/>
      <c r="F18" s="367"/>
      <c r="G18" s="371"/>
      <c r="H18" s="372"/>
      <c r="I18" s="372"/>
      <c r="J18" s="373"/>
      <c r="K18" s="375"/>
      <c r="L18" s="377"/>
      <c r="M18" s="375"/>
      <c r="N18" s="377"/>
      <c r="O18" s="271"/>
    </row>
    <row r="19" spans="2:15" ht="35.1" customHeight="1" x14ac:dyDescent="0.15">
      <c r="B19" s="285">
        <v>7</v>
      </c>
      <c r="C19" s="236">
        <f>決算報告書!C19</f>
        <v>2018</v>
      </c>
      <c r="D19" s="22" t="s">
        <v>16</v>
      </c>
      <c r="E19" s="364"/>
      <c r="F19" s="365"/>
      <c r="G19" s="368"/>
      <c r="H19" s="369"/>
      <c r="I19" s="369"/>
      <c r="J19" s="370"/>
      <c r="K19" s="374"/>
      <c r="L19" s="376" t="s">
        <v>6</v>
      </c>
      <c r="M19" s="374"/>
      <c r="N19" s="376" t="s">
        <v>6</v>
      </c>
      <c r="O19" s="246"/>
    </row>
    <row r="20" spans="2:15" ht="35.1" customHeight="1" x14ac:dyDescent="0.15">
      <c r="B20" s="286"/>
      <c r="C20" s="237"/>
      <c r="D20" s="47"/>
      <c r="E20" s="366"/>
      <c r="F20" s="367"/>
      <c r="G20" s="371"/>
      <c r="H20" s="372"/>
      <c r="I20" s="372"/>
      <c r="J20" s="373"/>
      <c r="K20" s="375"/>
      <c r="L20" s="377"/>
      <c r="M20" s="375"/>
      <c r="N20" s="377"/>
      <c r="O20" s="246"/>
    </row>
    <row r="21" spans="2:15" ht="35.1" customHeight="1" x14ac:dyDescent="0.15">
      <c r="B21" s="285">
        <v>8</v>
      </c>
      <c r="C21" s="236">
        <f>決算報告書!C21</f>
        <v>2018</v>
      </c>
      <c r="D21" s="22" t="s">
        <v>16</v>
      </c>
      <c r="E21" s="364"/>
      <c r="F21" s="365"/>
      <c r="G21" s="368"/>
      <c r="H21" s="369"/>
      <c r="I21" s="369"/>
      <c r="J21" s="370"/>
      <c r="K21" s="374"/>
      <c r="L21" s="376" t="s">
        <v>6</v>
      </c>
      <c r="M21" s="374"/>
      <c r="N21" s="376" t="s">
        <v>6</v>
      </c>
      <c r="O21" s="270"/>
    </row>
    <row r="22" spans="2:15" ht="35.1" customHeight="1" x14ac:dyDescent="0.15">
      <c r="B22" s="286"/>
      <c r="C22" s="237"/>
      <c r="D22" s="47"/>
      <c r="E22" s="366"/>
      <c r="F22" s="367"/>
      <c r="G22" s="371"/>
      <c r="H22" s="372"/>
      <c r="I22" s="372"/>
      <c r="J22" s="373"/>
      <c r="K22" s="375"/>
      <c r="L22" s="377"/>
      <c r="M22" s="375"/>
      <c r="N22" s="377"/>
      <c r="O22" s="271"/>
    </row>
    <row r="23" spans="2:15" ht="35.1" customHeight="1" x14ac:dyDescent="0.15">
      <c r="B23" s="285">
        <v>9</v>
      </c>
      <c r="C23" s="236">
        <f>決算報告書!C23</f>
        <v>2018</v>
      </c>
      <c r="D23" s="22" t="s">
        <v>16</v>
      </c>
      <c r="E23" s="364"/>
      <c r="F23" s="365"/>
      <c r="G23" s="368"/>
      <c r="H23" s="369"/>
      <c r="I23" s="369"/>
      <c r="J23" s="370"/>
      <c r="K23" s="374"/>
      <c r="L23" s="376" t="s">
        <v>6</v>
      </c>
      <c r="M23" s="374"/>
      <c r="N23" s="376" t="s">
        <v>6</v>
      </c>
      <c r="O23" s="246"/>
    </row>
    <row r="24" spans="2:15" ht="35.1" customHeight="1" x14ac:dyDescent="0.15">
      <c r="B24" s="286"/>
      <c r="C24" s="237"/>
      <c r="D24" s="47"/>
      <c r="E24" s="366"/>
      <c r="F24" s="367"/>
      <c r="G24" s="371"/>
      <c r="H24" s="372"/>
      <c r="I24" s="372"/>
      <c r="J24" s="373"/>
      <c r="K24" s="375"/>
      <c r="L24" s="377"/>
      <c r="M24" s="375"/>
      <c r="N24" s="377"/>
      <c r="O24" s="246"/>
    </row>
    <row r="25" spans="2:15" ht="35.1" customHeight="1" x14ac:dyDescent="0.15">
      <c r="B25" s="285">
        <v>10</v>
      </c>
      <c r="C25" s="236">
        <f>決算報告書!C25</f>
        <v>2018</v>
      </c>
      <c r="D25" s="22" t="s">
        <v>16</v>
      </c>
      <c r="E25" s="364"/>
      <c r="F25" s="365"/>
      <c r="G25" s="368"/>
      <c r="H25" s="369"/>
      <c r="I25" s="369"/>
      <c r="J25" s="370"/>
      <c r="K25" s="374"/>
      <c r="L25" s="376" t="s">
        <v>6</v>
      </c>
      <c r="M25" s="374"/>
      <c r="N25" s="376" t="s">
        <v>6</v>
      </c>
      <c r="O25" s="270"/>
    </row>
    <row r="26" spans="2:15" ht="35.1" customHeight="1" x14ac:dyDescent="0.15">
      <c r="B26" s="286"/>
      <c r="C26" s="237"/>
      <c r="D26" s="47"/>
      <c r="E26" s="366"/>
      <c r="F26" s="367"/>
      <c r="G26" s="371"/>
      <c r="H26" s="372"/>
      <c r="I26" s="372"/>
      <c r="J26" s="373"/>
      <c r="K26" s="375"/>
      <c r="L26" s="377"/>
      <c r="M26" s="375"/>
      <c r="N26" s="377"/>
      <c r="O26" s="271"/>
    </row>
    <row r="27" spans="2:15" ht="35.1" customHeight="1" x14ac:dyDescent="0.15">
      <c r="B27" s="285">
        <v>11</v>
      </c>
      <c r="C27" s="236">
        <f>決算報告書!C27</f>
        <v>2018</v>
      </c>
      <c r="D27" s="22" t="s">
        <v>16</v>
      </c>
      <c r="E27" s="364"/>
      <c r="F27" s="365"/>
      <c r="G27" s="368"/>
      <c r="H27" s="369"/>
      <c r="I27" s="369"/>
      <c r="J27" s="370"/>
      <c r="K27" s="374"/>
      <c r="L27" s="376" t="s">
        <v>6</v>
      </c>
      <c r="M27" s="374"/>
      <c r="N27" s="376" t="s">
        <v>6</v>
      </c>
      <c r="O27" s="272"/>
    </row>
    <row r="28" spans="2:15" ht="35.1" customHeight="1" x14ac:dyDescent="0.15">
      <c r="B28" s="286"/>
      <c r="C28" s="237"/>
      <c r="D28" s="47"/>
      <c r="E28" s="366"/>
      <c r="F28" s="367"/>
      <c r="G28" s="371"/>
      <c r="H28" s="372"/>
      <c r="I28" s="372"/>
      <c r="J28" s="373"/>
      <c r="K28" s="375"/>
      <c r="L28" s="377"/>
      <c r="M28" s="375"/>
      <c r="N28" s="377"/>
      <c r="O28" s="273"/>
    </row>
    <row r="29" spans="2:15" ht="35.1" customHeight="1" x14ac:dyDescent="0.15">
      <c r="B29" s="285">
        <v>12</v>
      </c>
      <c r="C29" s="236">
        <f>決算報告書!C29</f>
        <v>2018</v>
      </c>
      <c r="D29" s="22" t="s">
        <v>16</v>
      </c>
      <c r="E29" s="364"/>
      <c r="F29" s="365"/>
      <c r="G29" s="368"/>
      <c r="H29" s="369"/>
      <c r="I29" s="369"/>
      <c r="J29" s="370"/>
      <c r="K29" s="374"/>
      <c r="L29" s="378" t="s">
        <v>6</v>
      </c>
      <c r="M29" s="374"/>
      <c r="N29" s="376" t="s">
        <v>6</v>
      </c>
      <c r="O29" s="272"/>
    </row>
    <row r="30" spans="2:15" ht="35.1" customHeight="1" x14ac:dyDescent="0.15">
      <c r="B30" s="286"/>
      <c r="C30" s="237"/>
      <c r="D30" s="47"/>
      <c r="E30" s="366"/>
      <c r="F30" s="367"/>
      <c r="G30" s="371"/>
      <c r="H30" s="372"/>
      <c r="I30" s="372"/>
      <c r="J30" s="373"/>
      <c r="K30" s="375"/>
      <c r="L30" s="377"/>
      <c r="M30" s="375"/>
      <c r="N30" s="377"/>
      <c r="O30" s="274"/>
    </row>
    <row r="31" spans="2:15" ht="35.1" customHeight="1" x14ac:dyDescent="0.15">
      <c r="B31" s="285">
        <v>13</v>
      </c>
      <c r="C31" s="236">
        <f>決算報告書!C31</f>
        <v>2018</v>
      </c>
      <c r="D31" s="22" t="s">
        <v>16</v>
      </c>
      <c r="E31" s="364"/>
      <c r="F31" s="365"/>
      <c r="G31" s="368"/>
      <c r="H31" s="369"/>
      <c r="I31" s="369"/>
      <c r="J31" s="370"/>
      <c r="K31" s="374"/>
      <c r="L31" s="376" t="s">
        <v>6</v>
      </c>
      <c r="M31" s="374"/>
      <c r="N31" s="376" t="s">
        <v>6</v>
      </c>
      <c r="O31" s="270"/>
    </row>
    <row r="32" spans="2:15" ht="35.1" customHeight="1" x14ac:dyDescent="0.15">
      <c r="B32" s="286"/>
      <c r="C32" s="237"/>
      <c r="D32" s="47"/>
      <c r="E32" s="366"/>
      <c r="F32" s="367"/>
      <c r="G32" s="371"/>
      <c r="H32" s="372"/>
      <c r="I32" s="372"/>
      <c r="J32" s="373"/>
      <c r="K32" s="375"/>
      <c r="L32" s="377"/>
      <c r="M32" s="375"/>
      <c r="N32" s="377"/>
      <c r="O32" s="271"/>
    </row>
    <row r="33" spans="2:15" ht="35.1" customHeight="1" x14ac:dyDescent="0.15">
      <c r="B33" s="285">
        <v>14</v>
      </c>
      <c r="C33" s="236">
        <f>決算報告書!C33</f>
        <v>2018</v>
      </c>
      <c r="D33" s="22" t="s">
        <v>16</v>
      </c>
      <c r="E33" s="364"/>
      <c r="F33" s="365"/>
      <c r="G33" s="368"/>
      <c r="H33" s="369"/>
      <c r="I33" s="369"/>
      <c r="J33" s="370"/>
      <c r="K33" s="374"/>
      <c r="L33" s="378" t="s">
        <v>6</v>
      </c>
      <c r="M33" s="374"/>
      <c r="N33" s="378" t="s">
        <v>6</v>
      </c>
      <c r="O33" s="272"/>
    </row>
    <row r="34" spans="2:15" ht="35.1" customHeight="1" x14ac:dyDescent="0.15">
      <c r="B34" s="286"/>
      <c r="C34" s="237"/>
      <c r="D34" s="47"/>
      <c r="E34" s="366"/>
      <c r="F34" s="367"/>
      <c r="G34" s="371"/>
      <c r="H34" s="372"/>
      <c r="I34" s="372"/>
      <c r="J34" s="373"/>
      <c r="K34" s="375"/>
      <c r="L34" s="377"/>
      <c r="M34" s="375"/>
      <c r="N34" s="377"/>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20"/>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zoomScale="85" zoomScaleNormal="85" workbookViewId="0">
      <selection activeCell="M7" sqref="M7:M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65</v>
      </c>
      <c r="C1" s="275"/>
      <c r="D1" s="275"/>
      <c r="E1" s="275"/>
      <c r="F1" s="275"/>
      <c r="G1" s="275"/>
      <c r="H1" s="275"/>
      <c r="I1" s="275"/>
      <c r="J1" s="275"/>
      <c r="K1" s="275"/>
      <c r="L1" s="275"/>
      <c r="M1" s="275"/>
      <c r="N1" s="275"/>
      <c r="O1" s="275"/>
    </row>
    <row r="2" spans="2:15" ht="35.1" customHeight="1" thickBot="1" x14ac:dyDescent="0.2">
      <c r="B2" s="202" t="s">
        <v>50</v>
      </c>
      <c r="C2" s="203"/>
      <c r="D2" s="74">
        <f ca="1">'６研修費'!D2='６研修費'!D2</f>
        <v>0</v>
      </c>
      <c r="E2" s="204" t="s">
        <v>51</v>
      </c>
      <c r="F2" s="205"/>
      <c r="G2" s="379">
        <f>決算報告書!G2</f>
        <v>0</v>
      </c>
      <c r="H2" s="380"/>
      <c r="I2" s="380"/>
      <c r="J2" s="380"/>
      <c r="K2" s="380"/>
      <c r="L2" s="380"/>
      <c r="M2" s="380"/>
      <c r="N2" s="380"/>
      <c r="O2" s="381"/>
    </row>
    <row r="3" spans="2:15" ht="35.1" customHeight="1" thickTop="1" thickBot="1" x14ac:dyDescent="0.2">
      <c r="B3" s="204" t="s">
        <v>32</v>
      </c>
      <c r="C3" s="205"/>
      <c r="D3" s="75">
        <f>決算報告書!D3</f>
        <v>0</v>
      </c>
      <c r="E3" s="204" t="s">
        <v>45</v>
      </c>
      <c r="F3" s="206"/>
      <c r="G3" s="379">
        <f>決算報告書!G3</f>
        <v>0</v>
      </c>
      <c r="H3" s="380"/>
      <c r="I3" s="380"/>
      <c r="J3" s="380"/>
      <c r="K3" s="380"/>
      <c r="L3" s="380"/>
      <c r="M3" s="380"/>
      <c r="N3" s="380"/>
      <c r="O3" s="381"/>
    </row>
    <row r="4" spans="2:15" ht="24.95" customHeight="1" thickBot="1" x14ac:dyDescent="0.2"/>
    <row r="5" spans="2:15" ht="24.95" customHeight="1" x14ac:dyDescent="0.15">
      <c r="B5" s="230" t="s">
        <v>70</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1</v>
      </c>
      <c r="C7" s="236">
        <f>決算報告書!C7</f>
        <v>2018</v>
      </c>
      <c r="D7" s="22" t="s">
        <v>17</v>
      </c>
      <c r="E7" s="382"/>
      <c r="F7" s="383"/>
      <c r="G7" s="386"/>
      <c r="H7" s="387"/>
      <c r="I7" s="387"/>
      <c r="J7" s="388"/>
      <c r="K7" s="392"/>
      <c r="L7" s="219" t="s">
        <v>6</v>
      </c>
      <c r="M7" s="392"/>
      <c r="N7" s="219" t="s">
        <v>6</v>
      </c>
      <c r="O7" s="246"/>
    </row>
    <row r="8" spans="2:15" ht="35.1" customHeight="1" x14ac:dyDescent="0.15">
      <c r="B8" s="286"/>
      <c r="C8" s="237"/>
      <c r="D8" s="48"/>
      <c r="E8" s="384"/>
      <c r="F8" s="385"/>
      <c r="G8" s="389"/>
      <c r="H8" s="390"/>
      <c r="I8" s="390"/>
      <c r="J8" s="391"/>
      <c r="K8" s="393"/>
      <c r="L8" s="220"/>
      <c r="M8" s="393"/>
      <c r="N8" s="220"/>
      <c r="O8" s="246"/>
    </row>
    <row r="9" spans="2:15" ht="35.1" customHeight="1" x14ac:dyDescent="0.15">
      <c r="B9" s="285">
        <v>2</v>
      </c>
      <c r="C9" s="236">
        <f>決算報告書!C9</f>
        <v>2018</v>
      </c>
      <c r="D9" s="22" t="s">
        <v>17</v>
      </c>
      <c r="E9" s="382"/>
      <c r="F9" s="383"/>
      <c r="G9" s="386"/>
      <c r="H9" s="387"/>
      <c r="I9" s="387"/>
      <c r="J9" s="388"/>
      <c r="K9" s="392"/>
      <c r="L9" s="219" t="s">
        <v>6</v>
      </c>
      <c r="M9" s="392"/>
      <c r="N9" s="219" t="s">
        <v>6</v>
      </c>
      <c r="O9" s="246"/>
    </row>
    <row r="10" spans="2:15" ht="35.1" customHeight="1" x14ac:dyDescent="0.15">
      <c r="B10" s="286"/>
      <c r="C10" s="237"/>
      <c r="D10" s="48"/>
      <c r="E10" s="384"/>
      <c r="F10" s="385"/>
      <c r="G10" s="389"/>
      <c r="H10" s="390"/>
      <c r="I10" s="390"/>
      <c r="J10" s="391"/>
      <c r="K10" s="393"/>
      <c r="L10" s="220"/>
      <c r="M10" s="393"/>
      <c r="N10" s="220"/>
      <c r="O10" s="246"/>
    </row>
    <row r="11" spans="2:15" ht="35.1" customHeight="1" x14ac:dyDescent="0.15">
      <c r="B11" s="285">
        <v>3</v>
      </c>
      <c r="C11" s="236">
        <f>決算報告書!C11</f>
        <v>2018</v>
      </c>
      <c r="D11" s="22" t="s">
        <v>17</v>
      </c>
      <c r="E11" s="382"/>
      <c r="F11" s="383"/>
      <c r="G11" s="386"/>
      <c r="H11" s="387"/>
      <c r="I11" s="387"/>
      <c r="J11" s="388"/>
      <c r="K11" s="392"/>
      <c r="L11" s="219" t="s">
        <v>6</v>
      </c>
      <c r="M11" s="392"/>
      <c r="N11" s="219" t="s">
        <v>6</v>
      </c>
      <c r="O11" s="270"/>
    </row>
    <row r="12" spans="2:15" ht="35.1" customHeight="1" x14ac:dyDescent="0.15">
      <c r="B12" s="286"/>
      <c r="C12" s="237"/>
      <c r="D12" s="48"/>
      <c r="E12" s="384"/>
      <c r="F12" s="385"/>
      <c r="G12" s="389"/>
      <c r="H12" s="390"/>
      <c r="I12" s="390"/>
      <c r="J12" s="391"/>
      <c r="K12" s="393"/>
      <c r="L12" s="220"/>
      <c r="M12" s="393"/>
      <c r="N12" s="220"/>
      <c r="O12" s="271"/>
    </row>
    <row r="13" spans="2:15" ht="35.1" customHeight="1" x14ac:dyDescent="0.15">
      <c r="B13" s="285">
        <v>4</v>
      </c>
      <c r="C13" s="236">
        <f>決算報告書!C13</f>
        <v>2018</v>
      </c>
      <c r="D13" s="22" t="s">
        <v>17</v>
      </c>
      <c r="E13" s="382"/>
      <c r="F13" s="383"/>
      <c r="G13" s="386"/>
      <c r="H13" s="387"/>
      <c r="I13" s="387"/>
      <c r="J13" s="388"/>
      <c r="K13" s="392"/>
      <c r="L13" s="219" t="s">
        <v>6</v>
      </c>
      <c r="M13" s="392"/>
      <c r="N13" s="219" t="s">
        <v>6</v>
      </c>
      <c r="O13" s="270"/>
    </row>
    <row r="14" spans="2:15" ht="35.1" customHeight="1" x14ac:dyDescent="0.15">
      <c r="B14" s="286"/>
      <c r="C14" s="237"/>
      <c r="D14" s="48"/>
      <c r="E14" s="384"/>
      <c r="F14" s="385"/>
      <c r="G14" s="389"/>
      <c r="H14" s="390"/>
      <c r="I14" s="390"/>
      <c r="J14" s="391"/>
      <c r="K14" s="393"/>
      <c r="L14" s="220"/>
      <c r="M14" s="393"/>
      <c r="N14" s="220"/>
      <c r="O14" s="271"/>
    </row>
    <row r="15" spans="2:15" ht="35.1" customHeight="1" x14ac:dyDescent="0.15">
      <c r="B15" s="285">
        <v>5</v>
      </c>
      <c r="C15" s="236">
        <f>決算報告書!C15</f>
        <v>2018</v>
      </c>
      <c r="D15" s="22" t="s">
        <v>17</v>
      </c>
      <c r="E15" s="382"/>
      <c r="F15" s="383"/>
      <c r="G15" s="386"/>
      <c r="H15" s="387"/>
      <c r="I15" s="387"/>
      <c r="J15" s="388"/>
      <c r="K15" s="392"/>
      <c r="L15" s="219" t="s">
        <v>6</v>
      </c>
      <c r="M15" s="392"/>
      <c r="N15" s="219" t="s">
        <v>6</v>
      </c>
      <c r="O15" s="246"/>
    </row>
    <row r="16" spans="2:15" ht="35.1" customHeight="1" x14ac:dyDescent="0.15">
      <c r="B16" s="286"/>
      <c r="C16" s="237"/>
      <c r="D16" s="48"/>
      <c r="E16" s="384"/>
      <c r="F16" s="385"/>
      <c r="G16" s="389"/>
      <c r="H16" s="390"/>
      <c r="I16" s="390"/>
      <c r="J16" s="391"/>
      <c r="K16" s="393"/>
      <c r="L16" s="220"/>
      <c r="M16" s="393"/>
      <c r="N16" s="220"/>
      <c r="O16" s="246"/>
    </row>
    <row r="17" spans="2:15" ht="35.1" customHeight="1" x14ac:dyDescent="0.15">
      <c r="B17" s="285">
        <v>6</v>
      </c>
      <c r="C17" s="236">
        <f>決算報告書!C17</f>
        <v>2018</v>
      </c>
      <c r="D17" s="22" t="s">
        <v>17</v>
      </c>
      <c r="E17" s="382"/>
      <c r="F17" s="383"/>
      <c r="G17" s="386"/>
      <c r="H17" s="387"/>
      <c r="I17" s="387"/>
      <c r="J17" s="388"/>
      <c r="K17" s="392"/>
      <c r="L17" s="219" t="s">
        <v>6</v>
      </c>
      <c r="M17" s="392"/>
      <c r="N17" s="219" t="s">
        <v>6</v>
      </c>
      <c r="O17" s="270"/>
    </row>
    <row r="18" spans="2:15" ht="35.1" customHeight="1" x14ac:dyDescent="0.15">
      <c r="B18" s="286"/>
      <c r="C18" s="237"/>
      <c r="D18" s="48"/>
      <c r="E18" s="384"/>
      <c r="F18" s="385"/>
      <c r="G18" s="389"/>
      <c r="H18" s="390"/>
      <c r="I18" s="390"/>
      <c r="J18" s="391"/>
      <c r="K18" s="393"/>
      <c r="L18" s="220"/>
      <c r="M18" s="393"/>
      <c r="N18" s="220"/>
      <c r="O18" s="271"/>
    </row>
    <row r="19" spans="2:15" ht="35.1" customHeight="1" x14ac:dyDescent="0.15">
      <c r="B19" s="285">
        <v>7</v>
      </c>
      <c r="C19" s="236">
        <f>決算報告書!C19</f>
        <v>2018</v>
      </c>
      <c r="D19" s="22" t="s">
        <v>17</v>
      </c>
      <c r="E19" s="382"/>
      <c r="F19" s="383"/>
      <c r="G19" s="386"/>
      <c r="H19" s="387"/>
      <c r="I19" s="387"/>
      <c r="J19" s="388"/>
      <c r="K19" s="392"/>
      <c r="L19" s="219" t="s">
        <v>6</v>
      </c>
      <c r="M19" s="392"/>
      <c r="N19" s="219" t="s">
        <v>6</v>
      </c>
      <c r="O19" s="246"/>
    </row>
    <row r="20" spans="2:15" ht="35.1" customHeight="1" x14ac:dyDescent="0.15">
      <c r="B20" s="286"/>
      <c r="C20" s="237"/>
      <c r="D20" s="48"/>
      <c r="E20" s="384"/>
      <c r="F20" s="385"/>
      <c r="G20" s="389"/>
      <c r="H20" s="390"/>
      <c r="I20" s="390"/>
      <c r="J20" s="391"/>
      <c r="K20" s="393"/>
      <c r="L20" s="220"/>
      <c r="M20" s="393"/>
      <c r="N20" s="220"/>
      <c r="O20" s="246"/>
    </row>
    <row r="21" spans="2:15" ht="35.1" customHeight="1" x14ac:dyDescent="0.15">
      <c r="B21" s="285">
        <v>8</v>
      </c>
      <c r="C21" s="236">
        <f>決算報告書!C21</f>
        <v>2018</v>
      </c>
      <c r="D21" s="22" t="s">
        <v>17</v>
      </c>
      <c r="E21" s="382"/>
      <c r="F21" s="383"/>
      <c r="G21" s="386"/>
      <c r="H21" s="387"/>
      <c r="I21" s="387"/>
      <c r="J21" s="388"/>
      <c r="K21" s="392"/>
      <c r="L21" s="219" t="s">
        <v>6</v>
      </c>
      <c r="M21" s="392"/>
      <c r="N21" s="219" t="s">
        <v>6</v>
      </c>
      <c r="O21" s="270"/>
    </row>
    <row r="22" spans="2:15" ht="35.1" customHeight="1" x14ac:dyDescent="0.15">
      <c r="B22" s="286"/>
      <c r="C22" s="237"/>
      <c r="D22" s="48"/>
      <c r="E22" s="384"/>
      <c r="F22" s="385"/>
      <c r="G22" s="389"/>
      <c r="H22" s="390"/>
      <c r="I22" s="390"/>
      <c r="J22" s="391"/>
      <c r="K22" s="393"/>
      <c r="L22" s="220"/>
      <c r="M22" s="393"/>
      <c r="N22" s="220"/>
      <c r="O22" s="271"/>
    </row>
    <row r="23" spans="2:15" ht="35.1" customHeight="1" x14ac:dyDescent="0.15">
      <c r="B23" s="285">
        <v>9</v>
      </c>
      <c r="C23" s="236">
        <f>決算報告書!C23</f>
        <v>2018</v>
      </c>
      <c r="D23" s="22" t="s">
        <v>17</v>
      </c>
      <c r="E23" s="382"/>
      <c r="F23" s="383"/>
      <c r="G23" s="386"/>
      <c r="H23" s="387"/>
      <c r="I23" s="387"/>
      <c r="J23" s="388"/>
      <c r="K23" s="392"/>
      <c r="L23" s="219" t="s">
        <v>6</v>
      </c>
      <c r="M23" s="392"/>
      <c r="N23" s="219" t="s">
        <v>6</v>
      </c>
      <c r="O23" s="246"/>
    </row>
    <row r="24" spans="2:15" ht="35.1" customHeight="1" x14ac:dyDescent="0.15">
      <c r="B24" s="286"/>
      <c r="C24" s="237"/>
      <c r="D24" s="48"/>
      <c r="E24" s="384"/>
      <c r="F24" s="385"/>
      <c r="G24" s="389"/>
      <c r="H24" s="390"/>
      <c r="I24" s="390"/>
      <c r="J24" s="391"/>
      <c r="K24" s="393"/>
      <c r="L24" s="220"/>
      <c r="M24" s="393"/>
      <c r="N24" s="220"/>
      <c r="O24" s="246"/>
    </row>
    <row r="25" spans="2:15" ht="35.1" customHeight="1" x14ac:dyDescent="0.15">
      <c r="B25" s="285">
        <v>10</v>
      </c>
      <c r="C25" s="236">
        <f>決算報告書!C25</f>
        <v>2018</v>
      </c>
      <c r="D25" s="22" t="s">
        <v>17</v>
      </c>
      <c r="E25" s="382"/>
      <c r="F25" s="383"/>
      <c r="G25" s="386"/>
      <c r="H25" s="387"/>
      <c r="I25" s="387"/>
      <c r="J25" s="388"/>
      <c r="K25" s="392"/>
      <c r="L25" s="219" t="s">
        <v>6</v>
      </c>
      <c r="M25" s="392"/>
      <c r="N25" s="219" t="s">
        <v>6</v>
      </c>
      <c r="O25" s="270"/>
    </row>
    <row r="26" spans="2:15" ht="35.1" customHeight="1" x14ac:dyDescent="0.15">
      <c r="B26" s="286"/>
      <c r="C26" s="237"/>
      <c r="D26" s="48"/>
      <c r="E26" s="384"/>
      <c r="F26" s="385"/>
      <c r="G26" s="389"/>
      <c r="H26" s="390"/>
      <c r="I26" s="390"/>
      <c r="J26" s="391"/>
      <c r="K26" s="393"/>
      <c r="L26" s="220"/>
      <c r="M26" s="393"/>
      <c r="N26" s="220"/>
      <c r="O26" s="271"/>
    </row>
    <row r="27" spans="2:15" ht="35.1" customHeight="1" x14ac:dyDescent="0.15">
      <c r="B27" s="285">
        <v>11</v>
      </c>
      <c r="C27" s="236">
        <f>決算報告書!C27</f>
        <v>2018</v>
      </c>
      <c r="D27" s="22" t="s">
        <v>17</v>
      </c>
      <c r="E27" s="382"/>
      <c r="F27" s="383"/>
      <c r="G27" s="386"/>
      <c r="H27" s="387"/>
      <c r="I27" s="387"/>
      <c r="J27" s="388"/>
      <c r="K27" s="392"/>
      <c r="L27" s="219" t="s">
        <v>6</v>
      </c>
      <c r="M27" s="392"/>
      <c r="N27" s="219" t="s">
        <v>6</v>
      </c>
      <c r="O27" s="272"/>
    </row>
    <row r="28" spans="2:15" ht="35.1" customHeight="1" x14ac:dyDescent="0.15">
      <c r="B28" s="286"/>
      <c r="C28" s="237"/>
      <c r="D28" s="48"/>
      <c r="E28" s="384"/>
      <c r="F28" s="385"/>
      <c r="G28" s="389"/>
      <c r="H28" s="390"/>
      <c r="I28" s="390"/>
      <c r="J28" s="391"/>
      <c r="K28" s="393"/>
      <c r="L28" s="220"/>
      <c r="M28" s="393"/>
      <c r="N28" s="220"/>
      <c r="O28" s="273"/>
    </row>
    <row r="29" spans="2:15" ht="35.1" customHeight="1" x14ac:dyDescent="0.15">
      <c r="B29" s="285">
        <v>12</v>
      </c>
      <c r="C29" s="236">
        <f>決算報告書!C29</f>
        <v>2018</v>
      </c>
      <c r="D29" s="22" t="s">
        <v>17</v>
      </c>
      <c r="E29" s="382"/>
      <c r="F29" s="383"/>
      <c r="G29" s="386"/>
      <c r="H29" s="387"/>
      <c r="I29" s="387"/>
      <c r="J29" s="388"/>
      <c r="K29" s="392"/>
      <c r="L29" s="265" t="s">
        <v>6</v>
      </c>
      <c r="M29" s="392"/>
      <c r="N29" s="219" t="s">
        <v>6</v>
      </c>
      <c r="O29" s="272"/>
    </row>
    <row r="30" spans="2:15" ht="35.1" customHeight="1" x14ac:dyDescent="0.15">
      <c r="B30" s="286"/>
      <c r="C30" s="237"/>
      <c r="D30" s="48"/>
      <c r="E30" s="384"/>
      <c r="F30" s="385"/>
      <c r="G30" s="389"/>
      <c r="H30" s="390"/>
      <c r="I30" s="390"/>
      <c r="J30" s="391"/>
      <c r="K30" s="393"/>
      <c r="L30" s="220"/>
      <c r="M30" s="393"/>
      <c r="N30" s="220"/>
      <c r="O30" s="274"/>
    </row>
    <row r="31" spans="2:15" ht="35.1" customHeight="1" x14ac:dyDescent="0.15">
      <c r="B31" s="285">
        <v>13</v>
      </c>
      <c r="C31" s="236">
        <f>決算報告書!C31</f>
        <v>2018</v>
      </c>
      <c r="D31" s="22" t="s">
        <v>17</v>
      </c>
      <c r="E31" s="382"/>
      <c r="F31" s="383"/>
      <c r="G31" s="386"/>
      <c r="H31" s="387"/>
      <c r="I31" s="387"/>
      <c r="J31" s="388"/>
      <c r="K31" s="392"/>
      <c r="L31" s="219" t="s">
        <v>6</v>
      </c>
      <c r="M31" s="392"/>
      <c r="N31" s="219" t="s">
        <v>6</v>
      </c>
      <c r="O31" s="270"/>
    </row>
    <row r="32" spans="2:15" ht="35.1" customHeight="1" x14ac:dyDescent="0.15">
      <c r="B32" s="286"/>
      <c r="C32" s="237"/>
      <c r="D32" s="48"/>
      <c r="E32" s="384"/>
      <c r="F32" s="385"/>
      <c r="G32" s="389"/>
      <c r="H32" s="390"/>
      <c r="I32" s="390"/>
      <c r="J32" s="391"/>
      <c r="K32" s="393"/>
      <c r="L32" s="220"/>
      <c r="M32" s="393"/>
      <c r="N32" s="220"/>
      <c r="O32" s="271"/>
    </row>
    <row r="33" spans="2:15" ht="35.1" customHeight="1" x14ac:dyDescent="0.15">
      <c r="B33" s="285">
        <v>14</v>
      </c>
      <c r="C33" s="236">
        <f>決算報告書!C33</f>
        <v>2018</v>
      </c>
      <c r="D33" s="22" t="s">
        <v>17</v>
      </c>
      <c r="E33" s="382"/>
      <c r="F33" s="383"/>
      <c r="G33" s="386"/>
      <c r="H33" s="387"/>
      <c r="I33" s="387"/>
      <c r="J33" s="388"/>
      <c r="K33" s="392"/>
      <c r="L33" s="265" t="s">
        <v>6</v>
      </c>
      <c r="M33" s="392"/>
      <c r="N33" s="265" t="s">
        <v>6</v>
      </c>
      <c r="O33" s="272"/>
    </row>
    <row r="34" spans="2:15" ht="35.1" customHeight="1" x14ac:dyDescent="0.15">
      <c r="B34" s="286"/>
      <c r="C34" s="237"/>
      <c r="D34" s="48"/>
      <c r="E34" s="384"/>
      <c r="F34" s="385"/>
      <c r="G34" s="389"/>
      <c r="H34" s="390"/>
      <c r="I34" s="390"/>
      <c r="J34" s="391"/>
      <c r="K34" s="393"/>
      <c r="L34" s="220"/>
      <c r="M34" s="393"/>
      <c r="N34" s="220"/>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20"/>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60</v>
      </c>
      <c r="C1" s="275"/>
      <c r="D1" s="275"/>
      <c r="E1" s="275"/>
      <c r="F1" s="275"/>
      <c r="G1" s="275"/>
      <c r="H1" s="275"/>
      <c r="I1" s="275"/>
      <c r="J1" s="275"/>
      <c r="K1" s="275"/>
      <c r="L1" s="275"/>
      <c r="M1" s="275"/>
      <c r="N1" s="275"/>
      <c r="O1" s="275"/>
    </row>
    <row r="2" spans="2:15" ht="35.1" customHeight="1" thickBot="1" x14ac:dyDescent="0.2">
      <c r="B2" s="202" t="s">
        <v>50</v>
      </c>
      <c r="C2" s="203"/>
      <c r="D2" s="72">
        <f>決算報告書!D2</f>
        <v>0</v>
      </c>
      <c r="E2" s="204" t="s">
        <v>51</v>
      </c>
      <c r="F2" s="205"/>
      <c r="G2" s="394">
        <f>決算報告書!G2</f>
        <v>0</v>
      </c>
      <c r="H2" s="395"/>
      <c r="I2" s="395"/>
      <c r="J2" s="395"/>
      <c r="K2" s="395"/>
      <c r="L2" s="395"/>
      <c r="M2" s="395"/>
      <c r="N2" s="395"/>
      <c r="O2" s="396"/>
    </row>
    <row r="3" spans="2:15" ht="35.1" customHeight="1" thickTop="1" thickBot="1" x14ac:dyDescent="0.2">
      <c r="B3" s="204" t="s">
        <v>32</v>
      </c>
      <c r="C3" s="205"/>
      <c r="D3" s="73">
        <f>決算報告書!D3</f>
        <v>0</v>
      </c>
      <c r="E3" s="204" t="s">
        <v>45</v>
      </c>
      <c r="F3" s="206"/>
      <c r="G3" s="394">
        <f>決算報告書!G3</f>
        <v>0</v>
      </c>
      <c r="H3" s="395"/>
      <c r="I3" s="395"/>
      <c r="J3" s="395"/>
      <c r="K3" s="395"/>
      <c r="L3" s="395"/>
      <c r="M3" s="395"/>
      <c r="N3" s="395"/>
      <c r="O3" s="396"/>
    </row>
    <row r="4" spans="2:15" ht="24.95" customHeight="1" thickBot="1" x14ac:dyDescent="0.2"/>
    <row r="5" spans="2:15" ht="24.95" customHeight="1" x14ac:dyDescent="0.15">
      <c r="B5" s="230" t="s">
        <v>69</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1</v>
      </c>
      <c r="C7" s="236">
        <f>決算報告書!C7</f>
        <v>2018</v>
      </c>
      <c r="D7" s="22" t="s">
        <v>55</v>
      </c>
      <c r="E7" s="397"/>
      <c r="F7" s="398"/>
      <c r="G7" s="401"/>
      <c r="H7" s="402"/>
      <c r="I7" s="402"/>
      <c r="J7" s="403"/>
      <c r="K7" s="407"/>
      <c r="L7" s="409" t="s">
        <v>6</v>
      </c>
      <c r="M7" s="407"/>
      <c r="N7" s="409" t="s">
        <v>6</v>
      </c>
      <c r="O7" s="246"/>
    </row>
    <row r="8" spans="2:15" ht="35.1" customHeight="1" x14ac:dyDescent="0.15">
      <c r="B8" s="286"/>
      <c r="C8" s="237"/>
      <c r="D8" s="49"/>
      <c r="E8" s="399"/>
      <c r="F8" s="400"/>
      <c r="G8" s="404"/>
      <c r="H8" s="405"/>
      <c r="I8" s="405"/>
      <c r="J8" s="406"/>
      <c r="K8" s="408"/>
      <c r="L8" s="410"/>
      <c r="M8" s="408"/>
      <c r="N8" s="410"/>
      <c r="O8" s="246"/>
    </row>
    <row r="9" spans="2:15" ht="35.1" customHeight="1" x14ac:dyDescent="0.15">
      <c r="B9" s="285">
        <v>2</v>
      </c>
      <c r="C9" s="236">
        <f>決算報告書!C9</f>
        <v>2018</v>
      </c>
      <c r="D9" s="22" t="s">
        <v>55</v>
      </c>
      <c r="E9" s="397"/>
      <c r="F9" s="398"/>
      <c r="G9" s="401"/>
      <c r="H9" s="402"/>
      <c r="I9" s="402"/>
      <c r="J9" s="403"/>
      <c r="K9" s="407"/>
      <c r="L9" s="409" t="s">
        <v>6</v>
      </c>
      <c r="M9" s="407"/>
      <c r="N9" s="409" t="s">
        <v>6</v>
      </c>
      <c r="O9" s="246"/>
    </row>
    <row r="10" spans="2:15" ht="35.1" customHeight="1" x14ac:dyDescent="0.15">
      <c r="B10" s="286"/>
      <c r="C10" s="237"/>
      <c r="D10" s="49"/>
      <c r="E10" s="399"/>
      <c r="F10" s="400"/>
      <c r="G10" s="404"/>
      <c r="H10" s="405"/>
      <c r="I10" s="405"/>
      <c r="J10" s="406"/>
      <c r="K10" s="408"/>
      <c r="L10" s="410"/>
      <c r="M10" s="408"/>
      <c r="N10" s="410"/>
      <c r="O10" s="246"/>
    </row>
    <row r="11" spans="2:15" ht="35.1" customHeight="1" x14ac:dyDescent="0.15">
      <c r="B11" s="285">
        <v>3</v>
      </c>
      <c r="C11" s="236">
        <f>決算報告書!C11</f>
        <v>2018</v>
      </c>
      <c r="D11" s="22" t="s">
        <v>55</v>
      </c>
      <c r="E11" s="397"/>
      <c r="F11" s="398"/>
      <c r="G11" s="401"/>
      <c r="H11" s="402"/>
      <c r="I11" s="402"/>
      <c r="J11" s="403"/>
      <c r="K11" s="407"/>
      <c r="L11" s="409" t="s">
        <v>6</v>
      </c>
      <c r="M11" s="407"/>
      <c r="N11" s="409" t="s">
        <v>6</v>
      </c>
      <c r="O11" s="270"/>
    </row>
    <row r="12" spans="2:15" ht="35.1" customHeight="1" x14ac:dyDescent="0.15">
      <c r="B12" s="286"/>
      <c r="C12" s="237"/>
      <c r="D12" s="49"/>
      <c r="E12" s="399"/>
      <c r="F12" s="400"/>
      <c r="G12" s="404"/>
      <c r="H12" s="405"/>
      <c r="I12" s="405"/>
      <c r="J12" s="406"/>
      <c r="K12" s="408"/>
      <c r="L12" s="410"/>
      <c r="M12" s="408"/>
      <c r="N12" s="410"/>
      <c r="O12" s="271"/>
    </row>
    <row r="13" spans="2:15" ht="35.1" customHeight="1" x14ac:dyDescent="0.15">
      <c r="B13" s="285">
        <v>4</v>
      </c>
      <c r="C13" s="236">
        <f>決算報告書!C13</f>
        <v>2018</v>
      </c>
      <c r="D13" s="22" t="s">
        <v>55</v>
      </c>
      <c r="E13" s="397"/>
      <c r="F13" s="398"/>
      <c r="G13" s="401"/>
      <c r="H13" s="402"/>
      <c r="I13" s="402"/>
      <c r="J13" s="403"/>
      <c r="K13" s="407"/>
      <c r="L13" s="409" t="s">
        <v>6</v>
      </c>
      <c r="M13" s="407"/>
      <c r="N13" s="409" t="s">
        <v>6</v>
      </c>
      <c r="O13" s="270"/>
    </row>
    <row r="14" spans="2:15" ht="35.1" customHeight="1" x14ac:dyDescent="0.15">
      <c r="B14" s="286"/>
      <c r="C14" s="237"/>
      <c r="D14" s="49"/>
      <c r="E14" s="399"/>
      <c r="F14" s="400"/>
      <c r="G14" s="404"/>
      <c r="H14" s="405"/>
      <c r="I14" s="405"/>
      <c r="J14" s="406"/>
      <c r="K14" s="408"/>
      <c r="L14" s="410"/>
      <c r="M14" s="408"/>
      <c r="N14" s="410"/>
      <c r="O14" s="271"/>
    </row>
    <row r="15" spans="2:15" ht="35.1" customHeight="1" x14ac:dyDescent="0.15">
      <c r="B15" s="285">
        <v>5</v>
      </c>
      <c r="C15" s="236">
        <f>決算報告書!C15</f>
        <v>2018</v>
      </c>
      <c r="D15" s="22" t="s">
        <v>55</v>
      </c>
      <c r="E15" s="397"/>
      <c r="F15" s="398"/>
      <c r="G15" s="401"/>
      <c r="H15" s="402"/>
      <c r="I15" s="402"/>
      <c r="J15" s="403"/>
      <c r="K15" s="407"/>
      <c r="L15" s="409" t="s">
        <v>6</v>
      </c>
      <c r="M15" s="407"/>
      <c r="N15" s="409" t="s">
        <v>6</v>
      </c>
      <c r="O15" s="246"/>
    </row>
    <row r="16" spans="2:15" ht="35.1" customHeight="1" x14ac:dyDescent="0.15">
      <c r="B16" s="286"/>
      <c r="C16" s="237"/>
      <c r="D16" s="49"/>
      <c r="E16" s="399"/>
      <c r="F16" s="400"/>
      <c r="G16" s="404"/>
      <c r="H16" s="405"/>
      <c r="I16" s="405"/>
      <c r="J16" s="406"/>
      <c r="K16" s="408"/>
      <c r="L16" s="410"/>
      <c r="M16" s="408"/>
      <c r="N16" s="410"/>
      <c r="O16" s="246"/>
    </row>
    <row r="17" spans="2:15" ht="35.1" customHeight="1" x14ac:dyDescent="0.15">
      <c r="B17" s="285">
        <v>6</v>
      </c>
      <c r="C17" s="236">
        <f>決算報告書!C17</f>
        <v>2018</v>
      </c>
      <c r="D17" s="22" t="s">
        <v>55</v>
      </c>
      <c r="E17" s="397"/>
      <c r="F17" s="398"/>
      <c r="G17" s="401"/>
      <c r="H17" s="402"/>
      <c r="I17" s="402"/>
      <c r="J17" s="403"/>
      <c r="K17" s="407"/>
      <c r="L17" s="409" t="s">
        <v>6</v>
      </c>
      <c r="M17" s="407"/>
      <c r="N17" s="409" t="s">
        <v>6</v>
      </c>
      <c r="O17" s="270"/>
    </row>
    <row r="18" spans="2:15" ht="35.1" customHeight="1" x14ac:dyDescent="0.15">
      <c r="B18" s="286"/>
      <c r="C18" s="237"/>
      <c r="D18" s="49"/>
      <c r="E18" s="399"/>
      <c r="F18" s="400"/>
      <c r="G18" s="404"/>
      <c r="H18" s="405"/>
      <c r="I18" s="405"/>
      <c r="J18" s="406"/>
      <c r="K18" s="408"/>
      <c r="L18" s="410"/>
      <c r="M18" s="408"/>
      <c r="N18" s="410"/>
      <c r="O18" s="271"/>
    </row>
    <row r="19" spans="2:15" ht="35.1" customHeight="1" x14ac:dyDescent="0.15">
      <c r="B19" s="285">
        <v>7</v>
      </c>
      <c r="C19" s="236">
        <f>決算報告書!C19</f>
        <v>2018</v>
      </c>
      <c r="D19" s="22" t="s">
        <v>55</v>
      </c>
      <c r="E19" s="397"/>
      <c r="F19" s="398"/>
      <c r="G19" s="401"/>
      <c r="H19" s="402"/>
      <c r="I19" s="402"/>
      <c r="J19" s="403"/>
      <c r="K19" s="407"/>
      <c r="L19" s="409" t="s">
        <v>6</v>
      </c>
      <c r="M19" s="407"/>
      <c r="N19" s="409" t="s">
        <v>6</v>
      </c>
      <c r="O19" s="246"/>
    </row>
    <row r="20" spans="2:15" ht="35.1" customHeight="1" x14ac:dyDescent="0.15">
      <c r="B20" s="286"/>
      <c r="C20" s="237"/>
      <c r="D20" s="49"/>
      <c r="E20" s="399"/>
      <c r="F20" s="400"/>
      <c r="G20" s="404"/>
      <c r="H20" s="405"/>
      <c r="I20" s="405"/>
      <c r="J20" s="406"/>
      <c r="K20" s="408"/>
      <c r="L20" s="410"/>
      <c r="M20" s="408"/>
      <c r="N20" s="410"/>
      <c r="O20" s="246"/>
    </row>
    <row r="21" spans="2:15" ht="35.1" customHeight="1" x14ac:dyDescent="0.15">
      <c r="B21" s="285">
        <v>8</v>
      </c>
      <c r="C21" s="236">
        <f>決算報告書!C21</f>
        <v>2018</v>
      </c>
      <c r="D21" s="22" t="s">
        <v>55</v>
      </c>
      <c r="E21" s="397"/>
      <c r="F21" s="398"/>
      <c r="G21" s="401"/>
      <c r="H21" s="402"/>
      <c r="I21" s="402"/>
      <c r="J21" s="403"/>
      <c r="K21" s="407"/>
      <c r="L21" s="409" t="s">
        <v>6</v>
      </c>
      <c r="M21" s="407"/>
      <c r="N21" s="409" t="s">
        <v>6</v>
      </c>
      <c r="O21" s="270"/>
    </row>
    <row r="22" spans="2:15" ht="35.1" customHeight="1" x14ac:dyDescent="0.15">
      <c r="B22" s="286"/>
      <c r="C22" s="237"/>
      <c r="D22" s="49"/>
      <c r="E22" s="399"/>
      <c r="F22" s="400"/>
      <c r="G22" s="404"/>
      <c r="H22" s="405"/>
      <c r="I22" s="405"/>
      <c r="J22" s="406"/>
      <c r="K22" s="408"/>
      <c r="L22" s="410"/>
      <c r="M22" s="408"/>
      <c r="N22" s="410"/>
      <c r="O22" s="271"/>
    </row>
    <row r="23" spans="2:15" ht="35.1" customHeight="1" x14ac:dyDescent="0.15">
      <c r="B23" s="285">
        <v>9</v>
      </c>
      <c r="C23" s="236">
        <f>決算報告書!C23</f>
        <v>2018</v>
      </c>
      <c r="D23" s="22" t="s">
        <v>55</v>
      </c>
      <c r="E23" s="397"/>
      <c r="F23" s="398"/>
      <c r="G23" s="401"/>
      <c r="H23" s="402"/>
      <c r="I23" s="402"/>
      <c r="J23" s="403"/>
      <c r="K23" s="407"/>
      <c r="L23" s="409" t="s">
        <v>6</v>
      </c>
      <c r="M23" s="407"/>
      <c r="N23" s="409" t="s">
        <v>6</v>
      </c>
      <c r="O23" s="246"/>
    </row>
    <row r="24" spans="2:15" ht="35.1" customHeight="1" x14ac:dyDescent="0.15">
      <c r="B24" s="286"/>
      <c r="C24" s="237"/>
      <c r="D24" s="49"/>
      <c r="E24" s="399"/>
      <c r="F24" s="400"/>
      <c r="G24" s="404"/>
      <c r="H24" s="405"/>
      <c r="I24" s="405"/>
      <c r="J24" s="406"/>
      <c r="K24" s="408"/>
      <c r="L24" s="410"/>
      <c r="M24" s="408"/>
      <c r="N24" s="410"/>
      <c r="O24" s="246"/>
    </row>
    <row r="25" spans="2:15" ht="35.1" customHeight="1" x14ac:dyDescent="0.15">
      <c r="B25" s="285">
        <v>10</v>
      </c>
      <c r="C25" s="236">
        <f>決算報告書!C25</f>
        <v>2018</v>
      </c>
      <c r="D25" s="22" t="s">
        <v>55</v>
      </c>
      <c r="E25" s="397"/>
      <c r="F25" s="398"/>
      <c r="G25" s="401"/>
      <c r="H25" s="402"/>
      <c r="I25" s="402"/>
      <c r="J25" s="403"/>
      <c r="K25" s="407"/>
      <c r="L25" s="409" t="s">
        <v>6</v>
      </c>
      <c r="M25" s="407"/>
      <c r="N25" s="409" t="s">
        <v>6</v>
      </c>
      <c r="O25" s="270"/>
    </row>
    <row r="26" spans="2:15" ht="35.1" customHeight="1" x14ac:dyDescent="0.15">
      <c r="B26" s="286"/>
      <c r="C26" s="237"/>
      <c r="D26" s="49"/>
      <c r="E26" s="399"/>
      <c r="F26" s="400"/>
      <c r="G26" s="404"/>
      <c r="H26" s="405"/>
      <c r="I26" s="405"/>
      <c r="J26" s="406"/>
      <c r="K26" s="408"/>
      <c r="L26" s="410"/>
      <c r="M26" s="408"/>
      <c r="N26" s="410"/>
      <c r="O26" s="271"/>
    </row>
    <row r="27" spans="2:15" ht="35.1" customHeight="1" x14ac:dyDescent="0.15">
      <c r="B27" s="285">
        <v>11</v>
      </c>
      <c r="C27" s="236">
        <f>決算報告書!C27</f>
        <v>2018</v>
      </c>
      <c r="D27" s="22" t="s">
        <v>55</v>
      </c>
      <c r="E27" s="397"/>
      <c r="F27" s="398"/>
      <c r="G27" s="401"/>
      <c r="H27" s="402"/>
      <c r="I27" s="402"/>
      <c r="J27" s="403"/>
      <c r="K27" s="407"/>
      <c r="L27" s="409" t="s">
        <v>6</v>
      </c>
      <c r="M27" s="407"/>
      <c r="N27" s="409" t="s">
        <v>6</v>
      </c>
      <c r="O27" s="272"/>
    </row>
    <row r="28" spans="2:15" ht="35.1" customHeight="1" x14ac:dyDescent="0.15">
      <c r="B28" s="286"/>
      <c r="C28" s="237"/>
      <c r="D28" s="49"/>
      <c r="E28" s="399"/>
      <c r="F28" s="400"/>
      <c r="G28" s="404"/>
      <c r="H28" s="405"/>
      <c r="I28" s="405"/>
      <c r="J28" s="406"/>
      <c r="K28" s="408"/>
      <c r="L28" s="410"/>
      <c r="M28" s="408"/>
      <c r="N28" s="410"/>
      <c r="O28" s="273"/>
    </row>
    <row r="29" spans="2:15" ht="35.1" customHeight="1" x14ac:dyDescent="0.15">
      <c r="B29" s="285">
        <v>12</v>
      </c>
      <c r="C29" s="236">
        <f>決算報告書!C29</f>
        <v>2018</v>
      </c>
      <c r="D29" s="22" t="s">
        <v>55</v>
      </c>
      <c r="E29" s="397"/>
      <c r="F29" s="398"/>
      <c r="G29" s="401"/>
      <c r="H29" s="402"/>
      <c r="I29" s="402"/>
      <c r="J29" s="403"/>
      <c r="K29" s="407"/>
      <c r="L29" s="411" t="s">
        <v>6</v>
      </c>
      <c r="M29" s="412"/>
      <c r="N29" s="409" t="s">
        <v>6</v>
      </c>
      <c r="O29" s="272"/>
    </row>
    <row r="30" spans="2:15" ht="35.1" customHeight="1" x14ac:dyDescent="0.15">
      <c r="B30" s="286"/>
      <c r="C30" s="237"/>
      <c r="D30" s="49"/>
      <c r="E30" s="399"/>
      <c r="F30" s="400"/>
      <c r="G30" s="404"/>
      <c r="H30" s="405"/>
      <c r="I30" s="405"/>
      <c r="J30" s="406"/>
      <c r="K30" s="408"/>
      <c r="L30" s="410"/>
      <c r="M30" s="413"/>
      <c r="N30" s="410"/>
      <c r="O30" s="274"/>
    </row>
    <row r="31" spans="2:15" ht="35.1" customHeight="1" x14ac:dyDescent="0.15">
      <c r="B31" s="285">
        <v>13</v>
      </c>
      <c r="C31" s="236">
        <f>決算報告書!C31</f>
        <v>2018</v>
      </c>
      <c r="D31" s="22" t="s">
        <v>55</v>
      </c>
      <c r="E31" s="397"/>
      <c r="F31" s="398"/>
      <c r="G31" s="401"/>
      <c r="H31" s="402"/>
      <c r="I31" s="402"/>
      <c r="J31" s="403"/>
      <c r="K31" s="407"/>
      <c r="L31" s="409" t="s">
        <v>6</v>
      </c>
      <c r="M31" s="407"/>
      <c r="N31" s="409" t="s">
        <v>6</v>
      </c>
      <c r="O31" s="270"/>
    </row>
    <row r="32" spans="2:15" ht="35.1" customHeight="1" x14ac:dyDescent="0.15">
      <c r="B32" s="286"/>
      <c r="C32" s="237"/>
      <c r="D32" s="49"/>
      <c r="E32" s="399"/>
      <c r="F32" s="400"/>
      <c r="G32" s="404"/>
      <c r="H32" s="405"/>
      <c r="I32" s="405"/>
      <c r="J32" s="406"/>
      <c r="K32" s="408"/>
      <c r="L32" s="410"/>
      <c r="M32" s="408"/>
      <c r="N32" s="410"/>
      <c r="O32" s="271"/>
    </row>
    <row r="33" spans="2:15" ht="35.1" customHeight="1" x14ac:dyDescent="0.15">
      <c r="B33" s="285">
        <v>14</v>
      </c>
      <c r="C33" s="236">
        <f>決算報告書!C33</f>
        <v>2018</v>
      </c>
      <c r="D33" s="22" t="s">
        <v>55</v>
      </c>
      <c r="E33" s="397"/>
      <c r="F33" s="398"/>
      <c r="G33" s="401"/>
      <c r="H33" s="402"/>
      <c r="I33" s="402"/>
      <c r="J33" s="403"/>
      <c r="K33" s="407"/>
      <c r="L33" s="411" t="s">
        <v>6</v>
      </c>
      <c r="M33" s="407"/>
      <c r="N33" s="411" t="s">
        <v>6</v>
      </c>
      <c r="O33" s="272"/>
    </row>
    <row r="34" spans="2:15" ht="35.1" customHeight="1" x14ac:dyDescent="0.15">
      <c r="B34" s="286"/>
      <c r="C34" s="237"/>
      <c r="D34" s="49"/>
      <c r="E34" s="399"/>
      <c r="F34" s="400"/>
      <c r="G34" s="404"/>
      <c r="H34" s="405"/>
      <c r="I34" s="405"/>
      <c r="J34" s="406"/>
      <c r="K34" s="408"/>
      <c r="L34" s="410"/>
      <c r="M34" s="408"/>
      <c r="N34" s="410"/>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20"/>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F3DC"/>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59</v>
      </c>
      <c r="C1" s="275"/>
      <c r="D1" s="275"/>
      <c r="E1" s="275"/>
      <c r="F1" s="275"/>
      <c r="G1" s="275"/>
      <c r="H1" s="275"/>
      <c r="I1" s="275"/>
      <c r="J1" s="275"/>
      <c r="K1" s="275"/>
      <c r="L1" s="275"/>
      <c r="M1" s="275"/>
      <c r="N1" s="275"/>
      <c r="O1" s="275"/>
    </row>
    <row r="2" spans="2:15" ht="35.1" customHeight="1" thickBot="1" x14ac:dyDescent="0.2">
      <c r="B2" s="202" t="s">
        <v>50</v>
      </c>
      <c r="C2" s="203"/>
      <c r="D2" s="70">
        <f>決算報告書!D2</f>
        <v>0</v>
      </c>
      <c r="E2" s="204" t="s">
        <v>51</v>
      </c>
      <c r="F2" s="205"/>
      <c r="G2" s="414">
        <f>決算報告書!G2</f>
        <v>0</v>
      </c>
      <c r="H2" s="415"/>
      <c r="I2" s="415"/>
      <c r="J2" s="415"/>
      <c r="K2" s="415"/>
      <c r="L2" s="415"/>
      <c r="M2" s="415"/>
      <c r="N2" s="415"/>
      <c r="O2" s="416"/>
    </row>
    <row r="3" spans="2:15" ht="35.1" customHeight="1" thickTop="1" thickBot="1" x14ac:dyDescent="0.2">
      <c r="B3" s="204" t="s">
        <v>32</v>
      </c>
      <c r="C3" s="205"/>
      <c r="D3" s="71">
        <f>決算報告書!D3</f>
        <v>0</v>
      </c>
      <c r="E3" s="204" t="s">
        <v>45</v>
      </c>
      <c r="F3" s="206"/>
      <c r="G3" s="414">
        <f>決算報告書!G3</f>
        <v>0</v>
      </c>
      <c r="H3" s="417"/>
      <c r="I3" s="417"/>
      <c r="J3" s="417"/>
      <c r="K3" s="417"/>
      <c r="L3" s="417"/>
      <c r="M3" s="417"/>
      <c r="N3" s="417"/>
      <c r="O3" s="418"/>
    </row>
    <row r="4" spans="2:15" ht="24.95" customHeight="1" thickBot="1" x14ac:dyDescent="0.2"/>
    <row r="5" spans="2:15" ht="24.95" customHeight="1" x14ac:dyDescent="0.15">
      <c r="B5" s="230" t="s">
        <v>69</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1</v>
      </c>
      <c r="C7" s="236">
        <f>決算報告書!C7</f>
        <v>2018</v>
      </c>
      <c r="D7" s="22" t="s">
        <v>56</v>
      </c>
      <c r="E7" s="419"/>
      <c r="F7" s="420"/>
      <c r="G7" s="423"/>
      <c r="H7" s="424"/>
      <c r="I7" s="424"/>
      <c r="J7" s="425"/>
      <c r="K7" s="429"/>
      <c r="L7" s="431" t="s">
        <v>6</v>
      </c>
      <c r="M7" s="429"/>
      <c r="N7" s="431" t="s">
        <v>6</v>
      </c>
      <c r="O7" s="246"/>
    </row>
    <row r="8" spans="2:15" ht="35.1" customHeight="1" x14ac:dyDescent="0.15">
      <c r="B8" s="286"/>
      <c r="C8" s="237"/>
      <c r="D8" s="50"/>
      <c r="E8" s="421"/>
      <c r="F8" s="422"/>
      <c r="G8" s="426"/>
      <c r="H8" s="427"/>
      <c r="I8" s="427"/>
      <c r="J8" s="428"/>
      <c r="K8" s="430"/>
      <c r="L8" s="432"/>
      <c r="M8" s="430"/>
      <c r="N8" s="432"/>
      <c r="O8" s="246"/>
    </row>
    <row r="9" spans="2:15" ht="35.1" customHeight="1" x14ac:dyDescent="0.15">
      <c r="B9" s="285">
        <v>2</v>
      </c>
      <c r="C9" s="236">
        <f>決算報告書!C9</f>
        <v>2018</v>
      </c>
      <c r="D9" s="22" t="s">
        <v>56</v>
      </c>
      <c r="E9" s="419"/>
      <c r="F9" s="420"/>
      <c r="G9" s="423"/>
      <c r="H9" s="424"/>
      <c r="I9" s="424"/>
      <c r="J9" s="425"/>
      <c r="K9" s="429"/>
      <c r="L9" s="431" t="s">
        <v>6</v>
      </c>
      <c r="M9" s="429"/>
      <c r="N9" s="431" t="s">
        <v>6</v>
      </c>
      <c r="O9" s="246"/>
    </row>
    <row r="10" spans="2:15" ht="35.1" customHeight="1" x14ac:dyDescent="0.15">
      <c r="B10" s="286"/>
      <c r="C10" s="237"/>
      <c r="D10" s="50"/>
      <c r="E10" s="421"/>
      <c r="F10" s="422"/>
      <c r="G10" s="426"/>
      <c r="H10" s="427"/>
      <c r="I10" s="427"/>
      <c r="J10" s="428"/>
      <c r="K10" s="430"/>
      <c r="L10" s="432"/>
      <c r="M10" s="430"/>
      <c r="N10" s="432"/>
      <c r="O10" s="246"/>
    </row>
    <row r="11" spans="2:15" ht="35.1" customHeight="1" x14ac:dyDescent="0.15">
      <c r="B11" s="285">
        <v>3</v>
      </c>
      <c r="C11" s="236">
        <f>決算報告書!C11</f>
        <v>2018</v>
      </c>
      <c r="D11" s="22" t="s">
        <v>56</v>
      </c>
      <c r="E11" s="419"/>
      <c r="F11" s="420"/>
      <c r="G11" s="423"/>
      <c r="H11" s="424"/>
      <c r="I11" s="424"/>
      <c r="J11" s="425"/>
      <c r="K11" s="429"/>
      <c r="L11" s="431" t="s">
        <v>6</v>
      </c>
      <c r="M11" s="429"/>
      <c r="N11" s="431" t="s">
        <v>6</v>
      </c>
      <c r="O11" s="270"/>
    </row>
    <row r="12" spans="2:15" ht="35.1" customHeight="1" x14ac:dyDescent="0.15">
      <c r="B12" s="286"/>
      <c r="C12" s="237"/>
      <c r="D12" s="50"/>
      <c r="E12" s="421"/>
      <c r="F12" s="422"/>
      <c r="G12" s="426"/>
      <c r="H12" s="427"/>
      <c r="I12" s="427"/>
      <c r="J12" s="428"/>
      <c r="K12" s="430"/>
      <c r="L12" s="432"/>
      <c r="M12" s="430"/>
      <c r="N12" s="432"/>
      <c r="O12" s="271"/>
    </row>
    <row r="13" spans="2:15" ht="35.1" customHeight="1" x14ac:dyDescent="0.15">
      <c r="B13" s="285">
        <v>4</v>
      </c>
      <c r="C13" s="236">
        <f>決算報告書!C13</f>
        <v>2018</v>
      </c>
      <c r="D13" s="22" t="s">
        <v>56</v>
      </c>
      <c r="E13" s="419"/>
      <c r="F13" s="420"/>
      <c r="G13" s="423"/>
      <c r="H13" s="424"/>
      <c r="I13" s="424"/>
      <c r="J13" s="425"/>
      <c r="K13" s="429"/>
      <c r="L13" s="431" t="s">
        <v>6</v>
      </c>
      <c r="M13" s="429"/>
      <c r="N13" s="431" t="s">
        <v>6</v>
      </c>
      <c r="O13" s="270"/>
    </row>
    <row r="14" spans="2:15" ht="35.1" customHeight="1" x14ac:dyDescent="0.15">
      <c r="B14" s="286"/>
      <c r="C14" s="237"/>
      <c r="D14" s="50"/>
      <c r="E14" s="421"/>
      <c r="F14" s="422"/>
      <c r="G14" s="426"/>
      <c r="H14" s="427"/>
      <c r="I14" s="427"/>
      <c r="J14" s="428"/>
      <c r="K14" s="430"/>
      <c r="L14" s="432"/>
      <c r="M14" s="430"/>
      <c r="N14" s="432"/>
      <c r="O14" s="271"/>
    </row>
    <row r="15" spans="2:15" ht="35.1" customHeight="1" x14ac:dyDescent="0.15">
      <c r="B15" s="285">
        <v>5</v>
      </c>
      <c r="C15" s="236">
        <f>決算報告書!C15</f>
        <v>2018</v>
      </c>
      <c r="D15" s="22" t="s">
        <v>56</v>
      </c>
      <c r="E15" s="419"/>
      <c r="F15" s="420"/>
      <c r="G15" s="423"/>
      <c r="H15" s="424"/>
      <c r="I15" s="424"/>
      <c r="J15" s="425"/>
      <c r="K15" s="429"/>
      <c r="L15" s="431" t="s">
        <v>6</v>
      </c>
      <c r="M15" s="429"/>
      <c r="N15" s="431" t="s">
        <v>6</v>
      </c>
      <c r="O15" s="246"/>
    </row>
    <row r="16" spans="2:15" ht="35.1" customHeight="1" x14ac:dyDescent="0.15">
      <c r="B16" s="286"/>
      <c r="C16" s="237"/>
      <c r="D16" s="50"/>
      <c r="E16" s="421"/>
      <c r="F16" s="422"/>
      <c r="G16" s="426"/>
      <c r="H16" s="427"/>
      <c r="I16" s="427"/>
      <c r="J16" s="428"/>
      <c r="K16" s="430"/>
      <c r="L16" s="432"/>
      <c r="M16" s="430"/>
      <c r="N16" s="432"/>
      <c r="O16" s="246"/>
    </row>
    <row r="17" spans="2:15" ht="35.1" customHeight="1" x14ac:dyDescent="0.15">
      <c r="B17" s="285">
        <v>6</v>
      </c>
      <c r="C17" s="236">
        <f>決算報告書!C17</f>
        <v>2018</v>
      </c>
      <c r="D17" s="22" t="s">
        <v>56</v>
      </c>
      <c r="E17" s="419"/>
      <c r="F17" s="420"/>
      <c r="G17" s="423"/>
      <c r="H17" s="424"/>
      <c r="I17" s="424"/>
      <c r="J17" s="425"/>
      <c r="K17" s="429"/>
      <c r="L17" s="431" t="s">
        <v>6</v>
      </c>
      <c r="M17" s="429"/>
      <c r="N17" s="431" t="s">
        <v>6</v>
      </c>
      <c r="O17" s="270"/>
    </row>
    <row r="18" spans="2:15" ht="35.1" customHeight="1" x14ac:dyDescent="0.15">
      <c r="B18" s="286"/>
      <c r="C18" s="237"/>
      <c r="D18" s="50"/>
      <c r="E18" s="421"/>
      <c r="F18" s="422"/>
      <c r="G18" s="426"/>
      <c r="H18" s="427"/>
      <c r="I18" s="427"/>
      <c r="J18" s="428"/>
      <c r="K18" s="430"/>
      <c r="L18" s="432"/>
      <c r="M18" s="430"/>
      <c r="N18" s="432"/>
      <c r="O18" s="271"/>
    </row>
    <row r="19" spans="2:15" ht="35.1" customHeight="1" x14ac:dyDescent="0.15">
      <c r="B19" s="285">
        <v>7</v>
      </c>
      <c r="C19" s="236">
        <f>決算報告書!C19</f>
        <v>2018</v>
      </c>
      <c r="D19" s="22" t="s">
        <v>56</v>
      </c>
      <c r="E19" s="419"/>
      <c r="F19" s="420"/>
      <c r="G19" s="423"/>
      <c r="H19" s="424"/>
      <c r="I19" s="424"/>
      <c r="J19" s="425"/>
      <c r="K19" s="429"/>
      <c r="L19" s="431" t="s">
        <v>6</v>
      </c>
      <c r="M19" s="429"/>
      <c r="N19" s="431" t="s">
        <v>6</v>
      </c>
      <c r="O19" s="246"/>
    </row>
    <row r="20" spans="2:15" ht="35.1" customHeight="1" x14ac:dyDescent="0.15">
      <c r="B20" s="286"/>
      <c r="C20" s="237"/>
      <c r="D20" s="50"/>
      <c r="E20" s="421"/>
      <c r="F20" s="422"/>
      <c r="G20" s="426"/>
      <c r="H20" s="427"/>
      <c r="I20" s="427"/>
      <c r="J20" s="428"/>
      <c r="K20" s="430"/>
      <c r="L20" s="432"/>
      <c r="M20" s="430"/>
      <c r="N20" s="432"/>
      <c r="O20" s="246"/>
    </row>
    <row r="21" spans="2:15" ht="35.1" customHeight="1" x14ac:dyDescent="0.15">
      <c r="B21" s="285">
        <v>8</v>
      </c>
      <c r="C21" s="236">
        <f>決算報告書!C21</f>
        <v>2018</v>
      </c>
      <c r="D21" s="22" t="s">
        <v>56</v>
      </c>
      <c r="E21" s="419"/>
      <c r="F21" s="420"/>
      <c r="G21" s="423"/>
      <c r="H21" s="424"/>
      <c r="I21" s="424"/>
      <c r="J21" s="425"/>
      <c r="K21" s="429"/>
      <c r="L21" s="431" t="s">
        <v>6</v>
      </c>
      <c r="M21" s="429"/>
      <c r="N21" s="431" t="s">
        <v>6</v>
      </c>
      <c r="O21" s="270"/>
    </row>
    <row r="22" spans="2:15" ht="35.1" customHeight="1" x14ac:dyDescent="0.15">
      <c r="B22" s="286"/>
      <c r="C22" s="237"/>
      <c r="D22" s="50"/>
      <c r="E22" s="421"/>
      <c r="F22" s="422"/>
      <c r="G22" s="426"/>
      <c r="H22" s="427"/>
      <c r="I22" s="427"/>
      <c r="J22" s="428"/>
      <c r="K22" s="430"/>
      <c r="L22" s="432"/>
      <c r="M22" s="430"/>
      <c r="N22" s="432"/>
      <c r="O22" s="271"/>
    </row>
    <row r="23" spans="2:15" ht="35.1" customHeight="1" x14ac:dyDescent="0.15">
      <c r="B23" s="285">
        <v>9</v>
      </c>
      <c r="C23" s="236">
        <f>決算報告書!C23</f>
        <v>2018</v>
      </c>
      <c r="D23" s="22" t="s">
        <v>56</v>
      </c>
      <c r="E23" s="419"/>
      <c r="F23" s="420"/>
      <c r="G23" s="423"/>
      <c r="H23" s="424"/>
      <c r="I23" s="424"/>
      <c r="J23" s="425"/>
      <c r="K23" s="429"/>
      <c r="L23" s="431" t="s">
        <v>6</v>
      </c>
      <c r="M23" s="429"/>
      <c r="N23" s="431" t="s">
        <v>6</v>
      </c>
      <c r="O23" s="246"/>
    </row>
    <row r="24" spans="2:15" ht="35.1" customHeight="1" x14ac:dyDescent="0.15">
      <c r="B24" s="286"/>
      <c r="C24" s="237"/>
      <c r="D24" s="50"/>
      <c r="E24" s="421"/>
      <c r="F24" s="422"/>
      <c r="G24" s="426"/>
      <c r="H24" s="427"/>
      <c r="I24" s="427"/>
      <c r="J24" s="428"/>
      <c r="K24" s="430"/>
      <c r="L24" s="432"/>
      <c r="M24" s="430"/>
      <c r="N24" s="432"/>
      <c r="O24" s="246"/>
    </row>
    <row r="25" spans="2:15" ht="35.1" customHeight="1" x14ac:dyDescent="0.15">
      <c r="B25" s="285">
        <v>10</v>
      </c>
      <c r="C25" s="236">
        <f>決算報告書!C25</f>
        <v>2018</v>
      </c>
      <c r="D25" s="22" t="s">
        <v>56</v>
      </c>
      <c r="E25" s="419"/>
      <c r="F25" s="420"/>
      <c r="G25" s="423"/>
      <c r="H25" s="424"/>
      <c r="I25" s="424"/>
      <c r="J25" s="425"/>
      <c r="K25" s="429"/>
      <c r="L25" s="431" t="s">
        <v>6</v>
      </c>
      <c r="M25" s="429"/>
      <c r="N25" s="431" t="s">
        <v>6</v>
      </c>
      <c r="O25" s="270"/>
    </row>
    <row r="26" spans="2:15" ht="35.1" customHeight="1" x14ac:dyDescent="0.15">
      <c r="B26" s="286"/>
      <c r="C26" s="237"/>
      <c r="D26" s="50"/>
      <c r="E26" s="421"/>
      <c r="F26" s="422"/>
      <c r="G26" s="426"/>
      <c r="H26" s="427"/>
      <c r="I26" s="427"/>
      <c r="J26" s="428"/>
      <c r="K26" s="430"/>
      <c r="L26" s="432"/>
      <c r="M26" s="430"/>
      <c r="N26" s="432"/>
      <c r="O26" s="271"/>
    </row>
    <row r="27" spans="2:15" ht="35.1" customHeight="1" x14ac:dyDescent="0.15">
      <c r="B27" s="285">
        <v>11</v>
      </c>
      <c r="C27" s="236">
        <f>決算報告書!C27</f>
        <v>2018</v>
      </c>
      <c r="D27" s="22" t="s">
        <v>56</v>
      </c>
      <c r="E27" s="419"/>
      <c r="F27" s="420"/>
      <c r="G27" s="423"/>
      <c r="H27" s="424"/>
      <c r="I27" s="424"/>
      <c r="J27" s="425"/>
      <c r="K27" s="429"/>
      <c r="L27" s="431" t="s">
        <v>6</v>
      </c>
      <c r="M27" s="429"/>
      <c r="N27" s="431" t="s">
        <v>6</v>
      </c>
      <c r="O27" s="272"/>
    </row>
    <row r="28" spans="2:15" ht="35.1" customHeight="1" x14ac:dyDescent="0.15">
      <c r="B28" s="286"/>
      <c r="C28" s="237"/>
      <c r="D28" s="50"/>
      <c r="E28" s="421"/>
      <c r="F28" s="422"/>
      <c r="G28" s="426"/>
      <c r="H28" s="427"/>
      <c r="I28" s="427"/>
      <c r="J28" s="428"/>
      <c r="K28" s="430"/>
      <c r="L28" s="432"/>
      <c r="M28" s="430"/>
      <c r="N28" s="432"/>
      <c r="O28" s="273"/>
    </row>
    <row r="29" spans="2:15" ht="35.1" customHeight="1" x14ac:dyDescent="0.15">
      <c r="B29" s="285">
        <v>12</v>
      </c>
      <c r="C29" s="236">
        <f>決算報告書!C29</f>
        <v>2018</v>
      </c>
      <c r="D29" s="22" t="s">
        <v>56</v>
      </c>
      <c r="E29" s="419"/>
      <c r="F29" s="420"/>
      <c r="G29" s="423"/>
      <c r="H29" s="424"/>
      <c r="I29" s="424"/>
      <c r="J29" s="425"/>
      <c r="K29" s="429"/>
      <c r="L29" s="433" t="s">
        <v>6</v>
      </c>
      <c r="M29" s="429"/>
      <c r="N29" s="431" t="s">
        <v>6</v>
      </c>
      <c r="O29" s="272"/>
    </row>
    <row r="30" spans="2:15" ht="35.1" customHeight="1" x14ac:dyDescent="0.15">
      <c r="B30" s="286"/>
      <c r="C30" s="237"/>
      <c r="D30" s="50"/>
      <c r="E30" s="421"/>
      <c r="F30" s="422"/>
      <c r="G30" s="426"/>
      <c r="H30" s="427"/>
      <c r="I30" s="427"/>
      <c r="J30" s="428"/>
      <c r="K30" s="430"/>
      <c r="L30" s="432"/>
      <c r="M30" s="430"/>
      <c r="N30" s="432"/>
      <c r="O30" s="274"/>
    </row>
    <row r="31" spans="2:15" ht="35.1" customHeight="1" x14ac:dyDescent="0.15">
      <c r="B31" s="285">
        <v>13</v>
      </c>
      <c r="C31" s="236">
        <f>決算報告書!C31</f>
        <v>2018</v>
      </c>
      <c r="D31" s="22" t="s">
        <v>56</v>
      </c>
      <c r="E31" s="419"/>
      <c r="F31" s="420"/>
      <c r="G31" s="423"/>
      <c r="H31" s="424"/>
      <c r="I31" s="424"/>
      <c r="J31" s="425"/>
      <c r="K31" s="429"/>
      <c r="L31" s="431" t="s">
        <v>6</v>
      </c>
      <c r="M31" s="429"/>
      <c r="N31" s="431" t="s">
        <v>6</v>
      </c>
      <c r="O31" s="270"/>
    </row>
    <row r="32" spans="2:15" ht="35.1" customHeight="1" x14ac:dyDescent="0.15">
      <c r="B32" s="286"/>
      <c r="C32" s="237"/>
      <c r="D32" s="50"/>
      <c r="E32" s="421"/>
      <c r="F32" s="422"/>
      <c r="G32" s="426"/>
      <c r="H32" s="427"/>
      <c r="I32" s="427"/>
      <c r="J32" s="428"/>
      <c r="K32" s="430"/>
      <c r="L32" s="432"/>
      <c r="M32" s="430"/>
      <c r="N32" s="432"/>
      <c r="O32" s="271"/>
    </row>
    <row r="33" spans="2:15" ht="35.1" customHeight="1" x14ac:dyDescent="0.15">
      <c r="B33" s="285">
        <v>14</v>
      </c>
      <c r="C33" s="236">
        <f>決算報告書!C33</f>
        <v>2018</v>
      </c>
      <c r="D33" s="22" t="s">
        <v>56</v>
      </c>
      <c r="E33" s="419"/>
      <c r="F33" s="420"/>
      <c r="G33" s="423"/>
      <c r="H33" s="424"/>
      <c r="I33" s="424"/>
      <c r="J33" s="425"/>
      <c r="K33" s="429"/>
      <c r="L33" s="433" t="s">
        <v>6</v>
      </c>
      <c r="M33" s="429"/>
      <c r="N33" s="433" t="s">
        <v>6</v>
      </c>
      <c r="O33" s="272"/>
    </row>
    <row r="34" spans="2:15" ht="35.1" customHeight="1" x14ac:dyDescent="0.15">
      <c r="B34" s="286"/>
      <c r="C34" s="237"/>
      <c r="D34" s="50"/>
      <c r="E34" s="421"/>
      <c r="F34" s="422"/>
      <c r="G34" s="426"/>
      <c r="H34" s="427"/>
      <c r="I34" s="427"/>
      <c r="J34" s="428"/>
      <c r="K34" s="430"/>
      <c r="L34" s="432"/>
      <c r="M34" s="430"/>
      <c r="N34" s="432"/>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20"/>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58</v>
      </c>
      <c r="C1" s="275"/>
      <c r="D1" s="275"/>
      <c r="E1" s="275"/>
      <c r="F1" s="275"/>
      <c r="G1" s="275"/>
      <c r="H1" s="275"/>
      <c r="I1" s="275"/>
      <c r="J1" s="275"/>
      <c r="K1" s="275"/>
      <c r="L1" s="275"/>
      <c r="M1" s="275"/>
      <c r="N1" s="275"/>
      <c r="O1" s="275"/>
    </row>
    <row r="2" spans="2:15" ht="35.1" customHeight="1" thickBot="1" x14ac:dyDescent="0.2">
      <c r="B2" s="202" t="s">
        <v>50</v>
      </c>
      <c r="C2" s="203"/>
      <c r="D2" s="68">
        <f>決算報告書!D2</f>
        <v>0</v>
      </c>
      <c r="E2" s="204" t="s">
        <v>51</v>
      </c>
      <c r="F2" s="205"/>
      <c r="G2" s="449">
        <f>決算報告書!G2</f>
        <v>0</v>
      </c>
      <c r="H2" s="450"/>
      <c r="I2" s="450"/>
      <c r="J2" s="450"/>
      <c r="K2" s="450"/>
      <c r="L2" s="450"/>
      <c r="M2" s="450"/>
      <c r="N2" s="450"/>
      <c r="O2" s="451"/>
    </row>
    <row r="3" spans="2:15" ht="35.1" customHeight="1" thickTop="1" thickBot="1" x14ac:dyDescent="0.2">
      <c r="B3" s="204" t="s">
        <v>32</v>
      </c>
      <c r="C3" s="205"/>
      <c r="D3" s="69">
        <f>決算報告書!D3</f>
        <v>0</v>
      </c>
      <c r="E3" s="204" t="s">
        <v>45</v>
      </c>
      <c r="F3" s="206"/>
      <c r="G3" s="449">
        <f>決算報告書!G3</f>
        <v>0</v>
      </c>
      <c r="H3" s="450"/>
      <c r="I3" s="450"/>
      <c r="J3" s="450"/>
      <c r="K3" s="450"/>
      <c r="L3" s="450"/>
      <c r="M3" s="450"/>
      <c r="N3" s="450"/>
      <c r="O3" s="451"/>
    </row>
    <row r="4" spans="2:15" ht="24.95" customHeight="1" thickBot="1" x14ac:dyDescent="0.2"/>
    <row r="5" spans="2:15" ht="24.95" customHeight="1" x14ac:dyDescent="0.15">
      <c r="B5" s="230" t="s">
        <v>69</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1</v>
      </c>
      <c r="C7" s="236">
        <f>決算報告書!C7</f>
        <v>2018</v>
      </c>
      <c r="D7" s="22" t="s">
        <v>20</v>
      </c>
      <c r="E7" s="438"/>
      <c r="F7" s="439"/>
      <c r="G7" s="442"/>
      <c r="H7" s="443"/>
      <c r="I7" s="443"/>
      <c r="J7" s="444"/>
      <c r="K7" s="434"/>
      <c r="L7" s="448" t="s">
        <v>6</v>
      </c>
      <c r="M7" s="434"/>
      <c r="N7" s="448" t="s">
        <v>6</v>
      </c>
      <c r="O7" s="246"/>
    </row>
    <row r="8" spans="2:15" ht="35.1" customHeight="1" x14ac:dyDescent="0.15">
      <c r="B8" s="286"/>
      <c r="C8" s="237"/>
      <c r="D8" s="51"/>
      <c r="E8" s="440"/>
      <c r="F8" s="441"/>
      <c r="G8" s="445"/>
      <c r="H8" s="446"/>
      <c r="I8" s="446"/>
      <c r="J8" s="447"/>
      <c r="K8" s="435"/>
      <c r="L8" s="437"/>
      <c r="M8" s="435"/>
      <c r="N8" s="437"/>
      <c r="O8" s="246"/>
    </row>
    <row r="9" spans="2:15" ht="35.1" customHeight="1" x14ac:dyDescent="0.15">
      <c r="B9" s="285">
        <v>2</v>
      </c>
      <c r="C9" s="236">
        <f>決算報告書!C9</f>
        <v>2018</v>
      </c>
      <c r="D9" s="22" t="s">
        <v>20</v>
      </c>
      <c r="E9" s="438"/>
      <c r="F9" s="439"/>
      <c r="G9" s="442"/>
      <c r="H9" s="443"/>
      <c r="I9" s="443"/>
      <c r="J9" s="444"/>
      <c r="K9" s="434"/>
      <c r="L9" s="448" t="s">
        <v>6</v>
      </c>
      <c r="M9" s="434"/>
      <c r="N9" s="448" t="s">
        <v>6</v>
      </c>
      <c r="O9" s="246"/>
    </row>
    <row r="10" spans="2:15" ht="35.1" customHeight="1" x14ac:dyDescent="0.15">
      <c r="B10" s="286"/>
      <c r="C10" s="237"/>
      <c r="D10" s="51"/>
      <c r="E10" s="440"/>
      <c r="F10" s="441"/>
      <c r="G10" s="445"/>
      <c r="H10" s="446"/>
      <c r="I10" s="446"/>
      <c r="J10" s="447"/>
      <c r="K10" s="435"/>
      <c r="L10" s="437"/>
      <c r="M10" s="435"/>
      <c r="N10" s="437"/>
      <c r="O10" s="246"/>
    </row>
    <row r="11" spans="2:15" ht="35.1" customHeight="1" x14ac:dyDescent="0.15">
      <c r="B11" s="285">
        <v>3</v>
      </c>
      <c r="C11" s="236">
        <f>決算報告書!C11</f>
        <v>2018</v>
      </c>
      <c r="D11" s="22" t="s">
        <v>20</v>
      </c>
      <c r="E11" s="438"/>
      <c r="F11" s="439"/>
      <c r="G11" s="442"/>
      <c r="H11" s="443"/>
      <c r="I11" s="443"/>
      <c r="J11" s="444"/>
      <c r="K11" s="434"/>
      <c r="L11" s="448" t="s">
        <v>6</v>
      </c>
      <c r="M11" s="434"/>
      <c r="N11" s="448" t="s">
        <v>6</v>
      </c>
      <c r="O11" s="270"/>
    </row>
    <row r="12" spans="2:15" ht="35.1" customHeight="1" x14ac:dyDescent="0.15">
      <c r="B12" s="286"/>
      <c r="C12" s="237"/>
      <c r="D12" s="51"/>
      <c r="E12" s="440"/>
      <c r="F12" s="441"/>
      <c r="G12" s="445"/>
      <c r="H12" s="446"/>
      <c r="I12" s="446"/>
      <c r="J12" s="447"/>
      <c r="K12" s="435"/>
      <c r="L12" s="437"/>
      <c r="M12" s="435"/>
      <c r="N12" s="437"/>
      <c r="O12" s="271"/>
    </row>
    <row r="13" spans="2:15" ht="35.1" customHeight="1" x14ac:dyDescent="0.15">
      <c r="B13" s="285">
        <v>4</v>
      </c>
      <c r="C13" s="236">
        <f>決算報告書!C13</f>
        <v>2018</v>
      </c>
      <c r="D13" s="22" t="s">
        <v>20</v>
      </c>
      <c r="E13" s="438"/>
      <c r="F13" s="439"/>
      <c r="G13" s="442"/>
      <c r="H13" s="443"/>
      <c r="I13" s="443"/>
      <c r="J13" s="444"/>
      <c r="K13" s="434"/>
      <c r="L13" s="448" t="s">
        <v>6</v>
      </c>
      <c r="M13" s="434"/>
      <c r="N13" s="448" t="s">
        <v>6</v>
      </c>
      <c r="O13" s="270"/>
    </row>
    <row r="14" spans="2:15" ht="35.1" customHeight="1" x14ac:dyDescent="0.15">
      <c r="B14" s="286"/>
      <c r="C14" s="237"/>
      <c r="D14" s="51"/>
      <c r="E14" s="440"/>
      <c r="F14" s="441"/>
      <c r="G14" s="445"/>
      <c r="H14" s="446"/>
      <c r="I14" s="446"/>
      <c r="J14" s="447"/>
      <c r="K14" s="435"/>
      <c r="L14" s="437"/>
      <c r="M14" s="435"/>
      <c r="N14" s="437"/>
      <c r="O14" s="271"/>
    </row>
    <row r="15" spans="2:15" ht="35.1" customHeight="1" x14ac:dyDescent="0.15">
      <c r="B15" s="285">
        <v>5</v>
      </c>
      <c r="C15" s="236">
        <f>決算報告書!C15</f>
        <v>2018</v>
      </c>
      <c r="D15" s="22" t="s">
        <v>20</v>
      </c>
      <c r="E15" s="438"/>
      <c r="F15" s="439"/>
      <c r="G15" s="442"/>
      <c r="H15" s="443"/>
      <c r="I15" s="443"/>
      <c r="J15" s="444"/>
      <c r="K15" s="434"/>
      <c r="L15" s="448" t="s">
        <v>6</v>
      </c>
      <c r="M15" s="434"/>
      <c r="N15" s="448" t="s">
        <v>6</v>
      </c>
      <c r="O15" s="246"/>
    </row>
    <row r="16" spans="2:15" ht="35.1" customHeight="1" x14ac:dyDescent="0.15">
      <c r="B16" s="286"/>
      <c r="C16" s="237"/>
      <c r="D16" s="51"/>
      <c r="E16" s="440"/>
      <c r="F16" s="441"/>
      <c r="G16" s="445"/>
      <c r="H16" s="446"/>
      <c r="I16" s="446"/>
      <c r="J16" s="447"/>
      <c r="K16" s="435"/>
      <c r="L16" s="437"/>
      <c r="M16" s="435"/>
      <c r="N16" s="437"/>
      <c r="O16" s="246"/>
    </row>
    <row r="17" spans="2:15" ht="35.1" customHeight="1" x14ac:dyDescent="0.15">
      <c r="B17" s="285">
        <v>6</v>
      </c>
      <c r="C17" s="236">
        <f>決算報告書!C17</f>
        <v>2018</v>
      </c>
      <c r="D17" s="22" t="s">
        <v>20</v>
      </c>
      <c r="E17" s="438"/>
      <c r="F17" s="439"/>
      <c r="G17" s="442"/>
      <c r="H17" s="443"/>
      <c r="I17" s="443"/>
      <c r="J17" s="444"/>
      <c r="K17" s="434"/>
      <c r="L17" s="448" t="s">
        <v>6</v>
      </c>
      <c r="M17" s="434"/>
      <c r="N17" s="448" t="s">
        <v>6</v>
      </c>
      <c r="O17" s="270"/>
    </row>
    <row r="18" spans="2:15" ht="35.1" customHeight="1" x14ac:dyDescent="0.15">
      <c r="B18" s="286"/>
      <c r="C18" s="237"/>
      <c r="D18" s="51"/>
      <c r="E18" s="440"/>
      <c r="F18" s="441"/>
      <c r="G18" s="445"/>
      <c r="H18" s="446"/>
      <c r="I18" s="446"/>
      <c r="J18" s="447"/>
      <c r="K18" s="435"/>
      <c r="L18" s="437"/>
      <c r="M18" s="435"/>
      <c r="N18" s="437"/>
      <c r="O18" s="271"/>
    </row>
    <row r="19" spans="2:15" ht="35.1" customHeight="1" x14ac:dyDescent="0.15">
      <c r="B19" s="285">
        <v>7</v>
      </c>
      <c r="C19" s="236">
        <f>決算報告書!C19</f>
        <v>2018</v>
      </c>
      <c r="D19" s="22" t="s">
        <v>20</v>
      </c>
      <c r="E19" s="438"/>
      <c r="F19" s="439"/>
      <c r="G19" s="442"/>
      <c r="H19" s="443"/>
      <c r="I19" s="443"/>
      <c r="J19" s="444"/>
      <c r="K19" s="434"/>
      <c r="L19" s="448" t="s">
        <v>6</v>
      </c>
      <c r="M19" s="434"/>
      <c r="N19" s="448" t="s">
        <v>6</v>
      </c>
      <c r="O19" s="246"/>
    </row>
    <row r="20" spans="2:15" ht="35.1" customHeight="1" x14ac:dyDescent="0.15">
      <c r="B20" s="286"/>
      <c r="C20" s="237"/>
      <c r="D20" s="51"/>
      <c r="E20" s="440"/>
      <c r="F20" s="441"/>
      <c r="G20" s="445"/>
      <c r="H20" s="446"/>
      <c r="I20" s="446"/>
      <c r="J20" s="447"/>
      <c r="K20" s="435"/>
      <c r="L20" s="437"/>
      <c r="M20" s="435"/>
      <c r="N20" s="437"/>
      <c r="O20" s="246"/>
    </row>
    <row r="21" spans="2:15" ht="35.1" customHeight="1" x14ac:dyDescent="0.15">
      <c r="B21" s="285">
        <v>8</v>
      </c>
      <c r="C21" s="236">
        <f>決算報告書!C21</f>
        <v>2018</v>
      </c>
      <c r="D21" s="22" t="s">
        <v>20</v>
      </c>
      <c r="E21" s="438"/>
      <c r="F21" s="439"/>
      <c r="G21" s="442"/>
      <c r="H21" s="443"/>
      <c r="I21" s="443"/>
      <c r="J21" s="444"/>
      <c r="K21" s="434"/>
      <c r="L21" s="448" t="s">
        <v>6</v>
      </c>
      <c r="M21" s="434"/>
      <c r="N21" s="448" t="s">
        <v>6</v>
      </c>
      <c r="O21" s="270"/>
    </row>
    <row r="22" spans="2:15" ht="35.1" customHeight="1" x14ac:dyDescent="0.15">
      <c r="B22" s="286"/>
      <c r="C22" s="237"/>
      <c r="D22" s="51"/>
      <c r="E22" s="440"/>
      <c r="F22" s="441"/>
      <c r="G22" s="445"/>
      <c r="H22" s="446"/>
      <c r="I22" s="446"/>
      <c r="J22" s="447"/>
      <c r="K22" s="435"/>
      <c r="L22" s="437"/>
      <c r="M22" s="435"/>
      <c r="N22" s="437"/>
      <c r="O22" s="271"/>
    </row>
    <row r="23" spans="2:15" ht="35.1" customHeight="1" x14ac:dyDescent="0.15">
      <c r="B23" s="285">
        <v>9</v>
      </c>
      <c r="C23" s="236">
        <f>決算報告書!C23</f>
        <v>2018</v>
      </c>
      <c r="D23" s="22" t="s">
        <v>20</v>
      </c>
      <c r="E23" s="438"/>
      <c r="F23" s="439"/>
      <c r="G23" s="442"/>
      <c r="H23" s="443"/>
      <c r="I23" s="443"/>
      <c r="J23" s="444"/>
      <c r="K23" s="434"/>
      <c r="L23" s="448" t="s">
        <v>6</v>
      </c>
      <c r="M23" s="434"/>
      <c r="N23" s="448" t="s">
        <v>6</v>
      </c>
      <c r="O23" s="246"/>
    </row>
    <row r="24" spans="2:15" ht="35.1" customHeight="1" x14ac:dyDescent="0.15">
      <c r="B24" s="286"/>
      <c r="C24" s="237"/>
      <c r="D24" s="51"/>
      <c r="E24" s="440"/>
      <c r="F24" s="441"/>
      <c r="G24" s="445"/>
      <c r="H24" s="446"/>
      <c r="I24" s="446"/>
      <c r="J24" s="447"/>
      <c r="K24" s="435"/>
      <c r="L24" s="437"/>
      <c r="M24" s="435"/>
      <c r="N24" s="437"/>
      <c r="O24" s="246"/>
    </row>
    <row r="25" spans="2:15" ht="35.1" customHeight="1" x14ac:dyDescent="0.15">
      <c r="B25" s="285">
        <v>10</v>
      </c>
      <c r="C25" s="236">
        <f>決算報告書!C25</f>
        <v>2018</v>
      </c>
      <c r="D25" s="22" t="s">
        <v>20</v>
      </c>
      <c r="E25" s="438"/>
      <c r="F25" s="439"/>
      <c r="G25" s="442"/>
      <c r="H25" s="443"/>
      <c r="I25" s="443"/>
      <c r="J25" s="444"/>
      <c r="K25" s="434"/>
      <c r="L25" s="448" t="s">
        <v>6</v>
      </c>
      <c r="M25" s="434"/>
      <c r="N25" s="448" t="s">
        <v>6</v>
      </c>
      <c r="O25" s="270"/>
    </row>
    <row r="26" spans="2:15" ht="35.1" customHeight="1" x14ac:dyDescent="0.15">
      <c r="B26" s="286"/>
      <c r="C26" s="237"/>
      <c r="D26" s="51"/>
      <c r="E26" s="440"/>
      <c r="F26" s="441"/>
      <c r="G26" s="445"/>
      <c r="H26" s="446"/>
      <c r="I26" s="446"/>
      <c r="J26" s="447"/>
      <c r="K26" s="435"/>
      <c r="L26" s="437"/>
      <c r="M26" s="435"/>
      <c r="N26" s="437"/>
      <c r="O26" s="271"/>
    </row>
    <row r="27" spans="2:15" ht="35.1" customHeight="1" x14ac:dyDescent="0.15">
      <c r="B27" s="285">
        <v>11</v>
      </c>
      <c r="C27" s="236">
        <f>決算報告書!C27</f>
        <v>2018</v>
      </c>
      <c r="D27" s="22" t="s">
        <v>20</v>
      </c>
      <c r="E27" s="438"/>
      <c r="F27" s="439"/>
      <c r="G27" s="442"/>
      <c r="H27" s="443"/>
      <c r="I27" s="443"/>
      <c r="J27" s="444"/>
      <c r="K27" s="434"/>
      <c r="L27" s="448" t="s">
        <v>6</v>
      </c>
      <c r="M27" s="434"/>
      <c r="N27" s="448" t="s">
        <v>6</v>
      </c>
      <c r="O27" s="272"/>
    </row>
    <row r="28" spans="2:15" ht="35.1" customHeight="1" x14ac:dyDescent="0.15">
      <c r="B28" s="286"/>
      <c r="C28" s="237"/>
      <c r="D28" s="51"/>
      <c r="E28" s="440"/>
      <c r="F28" s="441"/>
      <c r="G28" s="445"/>
      <c r="H28" s="446"/>
      <c r="I28" s="446"/>
      <c r="J28" s="447"/>
      <c r="K28" s="435"/>
      <c r="L28" s="437"/>
      <c r="M28" s="435"/>
      <c r="N28" s="437"/>
      <c r="O28" s="273"/>
    </row>
    <row r="29" spans="2:15" ht="35.1" customHeight="1" x14ac:dyDescent="0.15">
      <c r="B29" s="285">
        <v>12</v>
      </c>
      <c r="C29" s="236">
        <f>決算報告書!C29</f>
        <v>2018</v>
      </c>
      <c r="D29" s="22" t="s">
        <v>20</v>
      </c>
      <c r="E29" s="438"/>
      <c r="F29" s="439"/>
      <c r="G29" s="442"/>
      <c r="H29" s="443"/>
      <c r="I29" s="443"/>
      <c r="J29" s="444"/>
      <c r="K29" s="434"/>
      <c r="L29" s="436" t="s">
        <v>6</v>
      </c>
      <c r="M29" s="434"/>
      <c r="N29" s="448" t="s">
        <v>6</v>
      </c>
      <c r="O29" s="272"/>
    </row>
    <row r="30" spans="2:15" ht="35.1" customHeight="1" x14ac:dyDescent="0.15">
      <c r="B30" s="286"/>
      <c r="C30" s="237"/>
      <c r="D30" s="51"/>
      <c r="E30" s="440"/>
      <c r="F30" s="441"/>
      <c r="G30" s="445"/>
      <c r="H30" s="446"/>
      <c r="I30" s="446"/>
      <c r="J30" s="447"/>
      <c r="K30" s="435"/>
      <c r="L30" s="437"/>
      <c r="M30" s="435"/>
      <c r="N30" s="437"/>
      <c r="O30" s="274"/>
    </row>
    <row r="31" spans="2:15" ht="35.1" customHeight="1" x14ac:dyDescent="0.15">
      <c r="B31" s="285">
        <v>13</v>
      </c>
      <c r="C31" s="236">
        <f>決算報告書!C31</f>
        <v>2018</v>
      </c>
      <c r="D31" s="22" t="s">
        <v>20</v>
      </c>
      <c r="E31" s="438"/>
      <c r="F31" s="439"/>
      <c r="G31" s="442"/>
      <c r="H31" s="443"/>
      <c r="I31" s="443"/>
      <c r="J31" s="444"/>
      <c r="K31" s="434"/>
      <c r="L31" s="448" t="s">
        <v>6</v>
      </c>
      <c r="M31" s="434"/>
      <c r="N31" s="448" t="s">
        <v>6</v>
      </c>
      <c r="O31" s="270"/>
    </row>
    <row r="32" spans="2:15" ht="35.1" customHeight="1" x14ac:dyDescent="0.15">
      <c r="B32" s="286"/>
      <c r="C32" s="237"/>
      <c r="D32" s="51"/>
      <c r="E32" s="440"/>
      <c r="F32" s="441"/>
      <c r="G32" s="445"/>
      <c r="H32" s="446"/>
      <c r="I32" s="446"/>
      <c r="J32" s="447"/>
      <c r="K32" s="435"/>
      <c r="L32" s="437"/>
      <c r="M32" s="435"/>
      <c r="N32" s="437"/>
      <c r="O32" s="271"/>
    </row>
    <row r="33" spans="2:15" ht="35.1" customHeight="1" x14ac:dyDescent="0.15">
      <c r="B33" s="285">
        <v>14</v>
      </c>
      <c r="C33" s="236">
        <f>決算報告書!C33</f>
        <v>2018</v>
      </c>
      <c r="D33" s="22" t="s">
        <v>20</v>
      </c>
      <c r="E33" s="438"/>
      <c r="F33" s="439"/>
      <c r="G33" s="442"/>
      <c r="H33" s="443"/>
      <c r="I33" s="443"/>
      <c r="J33" s="444"/>
      <c r="K33" s="434"/>
      <c r="L33" s="436" t="s">
        <v>6</v>
      </c>
      <c r="M33" s="434"/>
      <c r="N33" s="436" t="s">
        <v>6</v>
      </c>
      <c r="O33" s="272"/>
    </row>
    <row r="34" spans="2:15" ht="35.1" customHeight="1" x14ac:dyDescent="0.15">
      <c r="B34" s="286"/>
      <c r="C34" s="237"/>
      <c r="D34" s="51"/>
      <c r="E34" s="440"/>
      <c r="F34" s="441"/>
      <c r="G34" s="445"/>
      <c r="H34" s="446"/>
      <c r="I34" s="446"/>
      <c r="J34" s="447"/>
      <c r="K34" s="435"/>
      <c r="L34" s="437"/>
      <c r="M34" s="435"/>
      <c r="N34" s="437"/>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21"/>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Y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57</v>
      </c>
      <c r="C1" s="275"/>
      <c r="D1" s="275"/>
      <c r="E1" s="275"/>
      <c r="F1" s="275"/>
      <c r="G1" s="275"/>
      <c r="H1" s="275"/>
      <c r="I1" s="275"/>
      <c r="J1" s="275"/>
      <c r="K1" s="275"/>
      <c r="L1" s="275"/>
      <c r="M1" s="275"/>
      <c r="N1" s="275"/>
      <c r="O1" s="275"/>
    </row>
    <row r="2" spans="2:15" ht="35.1" customHeight="1" thickBot="1" x14ac:dyDescent="0.2">
      <c r="B2" s="202" t="s">
        <v>50</v>
      </c>
      <c r="C2" s="203"/>
      <c r="D2" s="66">
        <f>決算報告書!D2</f>
        <v>0</v>
      </c>
      <c r="E2" s="204" t="s">
        <v>51</v>
      </c>
      <c r="F2" s="205"/>
      <c r="G2" s="467">
        <f>決算報告書!G2</f>
        <v>0</v>
      </c>
      <c r="H2" s="468"/>
      <c r="I2" s="468"/>
      <c r="J2" s="468"/>
      <c r="K2" s="468"/>
      <c r="L2" s="468"/>
      <c r="M2" s="468"/>
      <c r="N2" s="468"/>
      <c r="O2" s="469"/>
    </row>
    <row r="3" spans="2:15" ht="35.1" customHeight="1" thickTop="1" thickBot="1" x14ac:dyDescent="0.2">
      <c r="B3" s="204" t="s">
        <v>32</v>
      </c>
      <c r="C3" s="205"/>
      <c r="D3" s="67">
        <f>決算報告書!D3</f>
        <v>0</v>
      </c>
      <c r="E3" s="204" t="s">
        <v>45</v>
      </c>
      <c r="F3" s="206"/>
      <c r="G3" s="467">
        <f>決算報告書!G3</f>
        <v>0</v>
      </c>
      <c r="H3" s="468"/>
      <c r="I3" s="468"/>
      <c r="J3" s="468"/>
      <c r="K3" s="468"/>
      <c r="L3" s="468"/>
      <c r="M3" s="468"/>
      <c r="N3" s="468"/>
      <c r="O3" s="469"/>
    </row>
    <row r="4" spans="2:15" ht="24.95" customHeight="1" thickBot="1" x14ac:dyDescent="0.2"/>
    <row r="5" spans="2:15" ht="24.95" customHeight="1" x14ac:dyDescent="0.15">
      <c r="B5" s="230" t="s">
        <v>69</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1</v>
      </c>
      <c r="C7" s="236">
        <f>決算報告書!C7</f>
        <v>2018</v>
      </c>
      <c r="D7" s="22" t="s">
        <v>21</v>
      </c>
      <c r="E7" s="456"/>
      <c r="F7" s="457"/>
      <c r="G7" s="460"/>
      <c r="H7" s="461"/>
      <c r="I7" s="461"/>
      <c r="J7" s="462"/>
      <c r="K7" s="452"/>
      <c r="L7" s="466" t="s">
        <v>6</v>
      </c>
      <c r="M7" s="452"/>
      <c r="N7" s="466" t="s">
        <v>6</v>
      </c>
      <c r="O7" s="246"/>
    </row>
    <row r="8" spans="2:15" ht="35.1" customHeight="1" x14ac:dyDescent="0.15">
      <c r="B8" s="286"/>
      <c r="C8" s="237"/>
      <c r="D8" s="52"/>
      <c r="E8" s="458"/>
      <c r="F8" s="459"/>
      <c r="G8" s="463"/>
      <c r="H8" s="464"/>
      <c r="I8" s="464"/>
      <c r="J8" s="465"/>
      <c r="K8" s="453"/>
      <c r="L8" s="455"/>
      <c r="M8" s="453"/>
      <c r="N8" s="455"/>
      <c r="O8" s="246"/>
    </row>
    <row r="9" spans="2:15" ht="35.1" customHeight="1" x14ac:dyDescent="0.15">
      <c r="B9" s="285">
        <v>2</v>
      </c>
      <c r="C9" s="236">
        <f>決算報告書!C9</f>
        <v>2018</v>
      </c>
      <c r="D9" s="22" t="s">
        <v>21</v>
      </c>
      <c r="E9" s="456"/>
      <c r="F9" s="457"/>
      <c r="G9" s="460"/>
      <c r="H9" s="461"/>
      <c r="I9" s="461"/>
      <c r="J9" s="462"/>
      <c r="K9" s="452"/>
      <c r="L9" s="466" t="s">
        <v>6</v>
      </c>
      <c r="M9" s="452"/>
      <c r="N9" s="466" t="s">
        <v>6</v>
      </c>
      <c r="O9" s="246"/>
    </row>
    <row r="10" spans="2:15" ht="35.1" customHeight="1" x14ac:dyDescent="0.15">
      <c r="B10" s="286"/>
      <c r="C10" s="237"/>
      <c r="D10" s="52"/>
      <c r="E10" s="458"/>
      <c r="F10" s="459"/>
      <c r="G10" s="463"/>
      <c r="H10" s="464"/>
      <c r="I10" s="464"/>
      <c r="J10" s="465"/>
      <c r="K10" s="453"/>
      <c r="L10" s="455"/>
      <c r="M10" s="453"/>
      <c r="N10" s="455"/>
      <c r="O10" s="246"/>
    </row>
    <row r="11" spans="2:15" ht="35.1" customHeight="1" x14ac:dyDescent="0.15">
      <c r="B11" s="285">
        <v>3</v>
      </c>
      <c r="C11" s="236">
        <f>決算報告書!C11</f>
        <v>2018</v>
      </c>
      <c r="D11" s="22" t="s">
        <v>21</v>
      </c>
      <c r="E11" s="456"/>
      <c r="F11" s="457"/>
      <c r="G11" s="460"/>
      <c r="H11" s="461"/>
      <c r="I11" s="461"/>
      <c r="J11" s="462"/>
      <c r="K11" s="452"/>
      <c r="L11" s="466" t="s">
        <v>6</v>
      </c>
      <c r="M11" s="452"/>
      <c r="N11" s="466" t="s">
        <v>6</v>
      </c>
      <c r="O11" s="270"/>
    </row>
    <row r="12" spans="2:15" ht="35.1" customHeight="1" x14ac:dyDescent="0.15">
      <c r="B12" s="286"/>
      <c r="C12" s="237"/>
      <c r="D12" s="52"/>
      <c r="E12" s="458"/>
      <c r="F12" s="459"/>
      <c r="G12" s="463"/>
      <c r="H12" s="464"/>
      <c r="I12" s="464"/>
      <c r="J12" s="465"/>
      <c r="K12" s="453"/>
      <c r="L12" s="455"/>
      <c r="M12" s="453"/>
      <c r="N12" s="455"/>
      <c r="O12" s="271"/>
    </row>
    <row r="13" spans="2:15" ht="35.1" customHeight="1" x14ac:dyDescent="0.15">
      <c r="B13" s="285">
        <v>4</v>
      </c>
      <c r="C13" s="236">
        <f>決算報告書!C13</f>
        <v>2018</v>
      </c>
      <c r="D13" s="22" t="s">
        <v>21</v>
      </c>
      <c r="E13" s="456"/>
      <c r="F13" s="457"/>
      <c r="G13" s="460"/>
      <c r="H13" s="461"/>
      <c r="I13" s="461"/>
      <c r="J13" s="462"/>
      <c r="K13" s="452"/>
      <c r="L13" s="466" t="s">
        <v>6</v>
      </c>
      <c r="M13" s="452"/>
      <c r="N13" s="466" t="s">
        <v>6</v>
      </c>
      <c r="O13" s="270"/>
    </row>
    <row r="14" spans="2:15" ht="35.1" customHeight="1" x14ac:dyDescent="0.15">
      <c r="B14" s="286"/>
      <c r="C14" s="237"/>
      <c r="D14" s="52"/>
      <c r="E14" s="458"/>
      <c r="F14" s="459"/>
      <c r="G14" s="463"/>
      <c r="H14" s="464"/>
      <c r="I14" s="464"/>
      <c r="J14" s="465"/>
      <c r="K14" s="453"/>
      <c r="L14" s="455"/>
      <c r="M14" s="453"/>
      <c r="N14" s="455"/>
      <c r="O14" s="271"/>
    </row>
    <row r="15" spans="2:15" ht="35.1" customHeight="1" x14ac:dyDescent="0.15">
      <c r="B15" s="285">
        <v>5</v>
      </c>
      <c r="C15" s="236">
        <f>決算報告書!C15</f>
        <v>2018</v>
      </c>
      <c r="D15" s="22" t="s">
        <v>21</v>
      </c>
      <c r="E15" s="456"/>
      <c r="F15" s="457"/>
      <c r="G15" s="460"/>
      <c r="H15" s="461"/>
      <c r="I15" s="461"/>
      <c r="J15" s="462"/>
      <c r="K15" s="452"/>
      <c r="L15" s="466" t="s">
        <v>6</v>
      </c>
      <c r="M15" s="452"/>
      <c r="N15" s="466" t="s">
        <v>6</v>
      </c>
      <c r="O15" s="246"/>
    </row>
    <row r="16" spans="2:15" ht="35.1" customHeight="1" x14ac:dyDescent="0.15">
      <c r="B16" s="286"/>
      <c r="C16" s="237"/>
      <c r="D16" s="52"/>
      <c r="E16" s="458"/>
      <c r="F16" s="459"/>
      <c r="G16" s="463"/>
      <c r="H16" s="464"/>
      <c r="I16" s="464"/>
      <c r="J16" s="465"/>
      <c r="K16" s="453"/>
      <c r="L16" s="455"/>
      <c r="M16" s="453"/>
      <c r="N16" s="455"/>
      <c r="O16" s="246"/>
    </row>
    <row r="17" spans="2:25" ht="35.1" customHeight="1" x14ac:dyDescent="0.15">
      <c r="B17" s="285">
        <v>6</v>
      </c>
      <c r="C17" s="236">
        <f>決算報告書!C17</f>
        <v>2018</v>
      </c>
      <c r="D17" s="22" t="s">
        <v>21</v>
      </c>
      <c r="E17" s="456"/>
      <c r="F17" s="457"/>
      <c r="G17" s="460"/>
      <c r="H17" s="461"/>
      <c r="I17" s="461"/>
      <c r="J17" s="462"/>
      <c r="K17" s="452"/>
      <c r="L17" s="466" t="s">
        <v>6</v>
      </c>
      <c r="M17" s="452"/>
      <c r="N17" s="466" t="s">
        <v>6</v>
      </c>
      <c r="O17" s="270"/>
      <c r="X17" s="33"/>
      <c r="Y17" s="33"/>
    </row>
    <row r="18" spans="2:25" ht="35.1" customHeight="1" x14ac:dyDescent="0.15">
      <c r="B18" s="286"/>
      <c r="C18" s="237"/>
      <c r="D18" s="52"/>
      <c r="E18" s="458"/>
      <c r="F18" s="459"/>
      <c r="G18" s="463"/>
      <c r="H18" s="464"/>
      <c r="I18" s="464"/>
      <c r="J18" s="465"/>
      <c r="K18" s="453"/>
      <c r="L18" s="455"/>
      <c r="M18" s="453"/>
      <c r="N18" s="455"/>
      <c r="O18" s="271"/>
      <c r="X18" s="33"/>
      <c r="Y18" s="33"/>
    </row>
    <row r="19" spans="2:25" ht="35.1" customHeight="1" x14ac:dyDescent="0.15">
      <c r="B19" s="285">
        <v>7</v>
      </c>
      <c r="C19" s="236">
        <f>決算報告書!C19</f>
        <v>2018</v>
      </c>
      <c r="D19" s="22" t="s">
        <v>21</v>
      </c>
      <c r="E19" s="456"/>
      <c r="F19" s="457"/>
      <c r="G19" s="460"/>
      <c r="H19" s="461"/>
      <c r="I19" s="461"/>
      <c r="J19" s="462"/>
      <c r="K19" s="452"/>
      <c r="L19" s="466" t="s">
        <v>6</v>
      </c>
      <c r="M19" s="452"/>
      <c r="N19" s="466" t="s">
        <v>6</v>
      </c>
      <c r="O19" s="246"/>
    </row>
    <row r="20" spans="2:25" ht="35.1" customHeight="1" x14ac:dyDescent="0.15">
      <c r="B20" s="286"/>
      <c r="C20" s="237"/>
      <c r="D20" s="52"/>
      <c r="E20" s="458"/>
      <c r="F20" s="459"/>
      <c r="G20" s="463"/>
      <c r="H20" s="464"/>
      <c r="I20" s="464"/>
      <c r="J20" s="465"/>
      <c r="K20" s="453"/>
      <c r="L20" s="455"/>
      <c r="M20" s="453"/>
      <c r="N20" s="455"/>
      <c r="O20" s="246"/>
    </row>
    <row r="21" spans="2:25" ht="35.1" customHeight="1" x14ac:dyDescent="0.15">
      <c r="B21" s="285">
        <v>8</v>
      </c>
      <c r="C21" s="236">
        <f>決算報告書!C21</f>
        <v>2018</v>
      </c>
      <c r="D21" s="22" t="s">
        <v>21</v>
      </c>
      <c r="E21" s="456"/>
      <c r="F21" s="457"/>
      <c r="G21" s="460"/>
      <c r="H21" s="461"/>
      <c r="I21" s="461"/>
      <c r="J21" s="462"/>
      <c r="K21" s="452"/>
      <c r="L21" s="466" t="s">
        <v>6</v>
      </c>
      <c r="M21" s="452"/>
      <c r="N21" s="466" t="s">
        <v>6</v>
      </c>
      <c r="O21" s="270"/>
    </row>
    <row r="22" spans="2:25" ht="35.1" customHeight="1" x14ac:dyDescent="0.15">
      <c r="B22" s="286"/>
      <c r="C22" s="237"/>
      <c r="D22" s="52"/>
      <c r="E22" s="458"/>
      <c r="F22" s="459"/>
      <c r="G22" s="463"/>
      <c r="H22" s="464"/>
      <c r="I22" s="464"/>
      <c r="J22" s="465"/>
      <c r="K22" s="453"/>
      <c r="L22" s="455"/>
      <c r="M22" s="453"/>
      <c r="N22" s="455"/>
      <c r="O22" s="271"/>
    </row>
    <row r="23" spans="2:25" ht="35.1" customHeight="1" x14ac:dyDescent="0.15">
      <c r="B23" s="285">
        <v>9</v>
      </c>
      <c r="C23" s="236">
        <f>決算報告書!C23</f>
        <v>2018</v>
      </c>
      <c r="D23" s="22" t="s">
        <v>21</v>
      </c>
      <c r="E23" s="456"/>
      <c r="F23" s="457"/>
      <c r="G23" s="460"/>
      <c r="H23" s="461"/>
      <c r="I23" s="461"/>
      <c r="J23" s="462"/>
      <c r="K23" s="452"/>
      <c r="L23" s="466" t="s">
        <v>6</v>
      </c>
      <c r="M23" s="452"/>
      <c r="N23" s="466" t="s">
        <v>6</v>
      </c>
      <c r="O23" s="246"/>
    </row>
    <row r="24" spans="2:25" ht="35.1" customHeight="1" x14ac:dyDescent="0.15">
      <c r="B24" s="286"/>
      <c r="C24" s="237"/>
      <c r="D24" s="52"/>
      <c r="E24" s="458"/>
      <c r="F24" s="459"/>
      <c r="G24" s="463"/>
      <c r="H24" s="464"/>
      <c r="I24" s="464"/>
      <c r="J24" s="465"/>
      <c r="K24" s="453"/>
      <c r="L24" s="455"/>
      <c r="M24" s="453"/>
      <c r="N24" s="455"/>
      <c r="O24" s="246"/>
    </row>
    <row r="25" spans="2:25" ht="35.1" customHeight="1" x14ac:dyDescent="0.15">
      <c r="B25" s="285">
        <v>10</v>
      </c>
      <c r="C25" s="236">
        <f>決算報告書!C25</f>
        <v>2018</v>
      </c>
      <c r="D25" s="22" t="s">
        <v>21</v>
      </c>
      <c r="E25" s="456"/>
      <c r="F25" s="457"/>
      <c r="G25" s="460"/>
      <c r="H25" s="461"/>
      <c r="I25" s="461"/>
      <c r="J25" s="462"/>
      <c r="K25" s="452"/>
      <c r="L25" s="466" t="s">
        <v>6</v>
      </c>
      <c r="M25" s="452"/>
      <c r="N25" s="466" t="s">
        <v>6</v>
      </c>
      <c r="O25" s="270"/>
    </row>
    <row r="26" spans="2:25" ht="35.1" customHeight="1" x14ac:dyDescent="0.15">
      <c r="B26" s="286"/>
      <c r="C26" s="237"/>
      <c r="D26" s="52"/>
      <c r="E26" s="458"/>
      <c r="F26" s="459"/>
      <c r="G26" s="463"/>
      <c r="H26" s="464"/>
      <c r="I26" s="464"/>
      <c r="J26" s="465"/>
      <c r="K26" s="453"/>
      <c r="L26" s="455"/>
      <c r="M26" s="453"/>
      <c r="N26" s="455"/>
      <c r="O26" s="271"/>
    </row>
    <row r="27" spans="2:25" ht="35.1" customHeight="1" x14ac:dyDescent="0.15">
      <c r="B27" s="285">
        <v>11</v>
      </c>
      <c r="C27" s="236">
        <f>決算報告書!C27</f>
        <v>2018</v>
      </c>
      <c r="D27" s="22" t="s">
        <v>21</v>
      </c>
      <c r="E27" s="456"/>
      <c r="F27" s="457"/>
      <c r="G27" s="460"/>
      <c r="H27" s="461"/>
      <c r="I27" s="461"/>
      <c r="J27" s="462"/>
      <c r="K27" s="452"/>
      <c r="L27" s="466" t="s">
        <v>6</v>
      </c>
      <c r="M27" s="452"/>
      <c r="N27" s="466" t="s">
        <v>6</v>
      </c>
      <c r="O27" s="272"/>
    </row>
    <row r="28" spans="2:25" ht="35.1" customHeight="1" x14ac:dyDescent="0.15">
      <c r="B28" s="286"/>
      <c r="C28" s="237"/>
      <c r="D28" s="52"/>
      <c r="E28" s="458"/>
      <c r="F28" s="459"/>
      <c r="G28" s="463"/>
      <c r="H28" s="464"/>
      <c r="I28" s="464"/>
      <c r="J28" s="465"/>
      <c r="K28" s="453"/>
      <c r="L28" s="455"/>
      <c r="M28" s="453"/>
      <c r="N28" s="455"/>
      <c r="O28" s="273"/>
    </row>
    <row r="29" spans="2:25" ht="35.1" customHeight="1" x14ac:dyDescent="0.15">
      <c r="B29" s="285">
        <v>12</v>
      </c>
      <c r="C29" s="236">
        <f>決算報告書!C29</f>
        <v>2018</v>
      </c>
      <c r="D29" s="22" t="s">
        <v>21</v>
      </c>
      <c r="E29" s="456"/>
      <c r="F29" s="457"/>
      <c r="G29" s="460"/>
      <c r="H29" s="461"/>
      <c r="I29" s="461"/>
      <c r="J29" s="462"/>
      <c r="K29" s="452"/>
      <c r="L29" s="454" t="s">
        <v>6</v>
      </c>
      <c r="M29" s="452"/>
      <c r="N29" s="466" t="s">
        <v>6</v>
      </c>
      <c r="O29" s="272"/>
    </row>
    <row r="30" spans="2:25" ht="35.1" customHeight="1" x14ac:dyDescent="0.15">
      <c r="B30" s="286"/>
      <c r="C30" s="237"/>
      <c r="D30" s="52"/>
      <c r="E30" s="458"/>
      <c r="F30" s="459"/>
      <c r="G30" s="463"/>
      <c r="H30" s="464"/>
      <c r="I30" s="464"/>
      <c r="J30" s="465"/>
      <c r="K30" s="453"/>
      <c r="L30" s="455"/>
      <c r="M30" s="453"/>
      <c r="N30" s="455"/>
      <c r="O30" s="274"/>
    </row>
    <row r="31" spans="2:25" ht="35.1" customHeight="1" x14ac:dyDescent="0.15">
      <c r="B31" s="285">
        <v>13</v>
      </c>
      <c r="C31" s="236">
        <f>決算報告書!C31</f>
        <v>2018</v>
      </c>
      <c r="D31" s="22" t="s">
        <v>21</v>
      </c>
      <c r="E31" s="456"/>
      <c r="F31" s="457"/>
      <c r="G31" s="460"/>
      <c r="H31" s="461"/>
      <c r="I31" s="461"/>
      <c r="J31" s="462"/>
      <c r="K31" s="452"/>
      <c r="L31" s="466" t="s">
        <v>6</v>
      </c>
      <c r="M31" s="452"/>
      <c r="N31" s="466" t="s">
        <v>6</v>
      </c>
      <c r="O31" s="270"/>
    </row>
    <row r="32" spans="2:25" ht="35.1" customHeight="1" x14ac:dyDescent="0.15">
      <c r="B32" s="286"/>
      <c r="C32" s="237"/>
      <c r="D32" s="52"/>
      <c r="E32" s="458"/>
      <c r="F32" s="459"/>
      <c r="G32" s="463"/>
      <c r="H32" s="464"/>
      <c r="I32" s="464"/>
      <c r="J32" s="465"/>
      <c r="K32" s="453"/>
      <c r="L32" s="455"/>
      <c r="M32" s="453"/>
      <c r="N32" s="455"/>
      <c r="O32" s="271"/>
    </row>
    <row r="33" spans="2:15" ht="35.1" customHeight="1" x14ac:dyDescent="0.15">
      <c r="B33" s="285">
        <v>14</v>
      </c>
      <c r="C33" s="236">
        <f>決算報告書!C33</f>
        <v>2018</v>
      </c>
      <c r="D33" s="22" t="s">
        <v>21</v>
      </c>
      <c r="E33" s="456"/>
      <c r="F33" s="457"/>
      <c r="G33" s="460"/>
      <c r="H33" s="461"/>
      <c r="I33" s="461"/>
      <c r="J33" s="462"/>
      <c r="K33" s="452"/>
      <c r="L33" s="454" t="s">
        <v>6</v>
      </c>
      <c r="M33" s="452"/>
      <c r="N33" s="454" t="s">
        <v>6</v>
      </c>
      <c r="O33" s="272"/>
    </row>
    <row r="34" spans="2:15" ht="35.1" customHeight="1" x14ac:dyDescent="0.15">
      <c r="B34" s="286"/>
      <c r="C34" s="237"/>
      <c r="D34" s="52"/>
      <c r="E34" s="458"/>
      <c r="F34" s="459"/>
      <c r="G34" s="463"/>
      <c r="H34" s="464"/>
      <c r="I34" s="464"/>
      <c r="J34" s="465"/>
      <c r="K34" s="453"/>
      <c r="L34" s="455"/>
      <c r="M34" s="453"/>
      <c r="N34" s="455"/>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21"/>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B5EAF1"/>
    <pageSetUpPr fitToPage="1"/>
  </sheetPr>
  <dimension ref="B1:W40"/>
  <sheetViews>
    <sheetView zoomScale="80" zoomScaleNormal="80" workbookViewId="0">
      <selection activeCell="D2" sqref="D2"/>
    </sheetView>
  </sheetViews>
  <sheetFormatPr defaultColWidth="9" defaultRowHeight="12" x14ac:dyDescent="0.15"/>
  <cols>
    <col min="1" max="1" width="2.625" style="7" customWidth="1"/>
    <col min="2" max="2" width="5.625" style="7" customWidth="1"/>
    <col min="3" max="3" width="10.625" style="7" customWidth="1"/>
    <col min="4" max="4" width="24.125" style="7" customWidth="1"/>
    <col min="5" max="5" width="12.625" style="7" customWidth="1"/>
    <col min="6" max="6" width="5.625" style="7" customWidth="1"/>
    <col min="7" max="7" width="12.625" style="7" customWidth="1"/>
    <col min="8" max="8" width="5.625" style="7" customWidth="1"/>
    <col min="9" max="9" width="12.625" style="7" customWidth="1"/>
    <col min="10" max="10" width="5.625" style="7" customWidth="1"/>
    <col min="11" max="11" width="12.625" style="7" customWidth="1"/>
    <col min="12" max="12" width="5.625" style="7" customWidth="1"/>
    <col min="13" max="13" width="12.625" style="9" customWidth="1"/>
    <col min="14" max="14" width="5.625" style="9" customWidth="1"/>
    <col min="15" max="15" width="10.625" style="9" customWidth="1"/>
    <col min="16" max="16" width="2.625" style="7" customWidth="1"/>
    <col min="17" max="16384" width="9" style="7"/>
  </cols>
  <sheetData>
    <row r="1" spans="2:23" ht="30" customHeight="1" thickBot="1" x14ac:dyDescent="0.2">
      <c r="B1" s="94" t="s">
        <v>46</v>
      </c>
      <c r="C1" s="94"/>
      <c r="D1" s="94"/>
      <c r="E1" s="94"/>
      <c r="F1" s="94"/>
      <c r="G1" s="94"/>
      <c r="H1" s="94"/>
      <c r="I1" s="94"/>
      <c r="J1" s="94"/>
      <c r="K1" s="94"/>
      <c r="L1" s="94"/>
      <c r="M1" s="94"/>
      <c r="N1" s="94"/>
      <c r="O1" s="94"/>
    </row>
    <row r="2" spans="2:23" ht="35.1" customHeight="1" thickBot="1" x14ac:dyDescent="0.2">
      <c r="B2" s="202" t="s">
        <v>50</v>
      </c>
      <c r="C2" s="203"/>
      <c r="D2" s="25" t="s">
        <v>53</v>
      </c>
      <c r="E2" s="204" t="s">
        <v>51</v>
      </c>
      <c r="F2" s="205"/>
      <c r="G2" s="214"/>
      <c r="H2" s="215"/>
      <c r="I2" s="215"/>
      <c r="J2" s="215"/>
      <c r="K2" s="215"/>
      <c r="L2" s="215"/>
      <c r="M2" s="215"/>
      <c r="N2" s="215"/>
      <c r="O2" s="216"/>
    </row>
    <row r="3" spans="2:23" ht="35.1" customHeight="1" thickTop="1" thickBot="1" x14ac:dyDescent="0.2">
      <c r="B3" s="204" t="s">
        <v>32</v>
      </c>
      <c r="C3" s="205"/>
      <c r="D3" s="32" t="s">
        <v>54</v>
      </c>
      <c r="E3" s="204" t="s">
        <v>45</v>
      </c>
      <c r="F3" s="206"/>
      <c r="G3" s="207"/>
      <c r="H3" s="208"/>
      <c r="I3" s="208"/>
      <c r="J3" s="208"/>
      <c r="K3" s="208"/>
      <c r="L3" s="208"/>
      <c r="M3" s="208"/>
      <c r="N3" s="208"/>
      <c r="O3" s="209"/>
    </row>
    <row r="4" spans="2:23" ht="24.95" customHeight="1" thickBot="1" x14ac:dyDescent="0.2"/>
    <row r="5" spans="2:23" ht="24.95" customHeight="1" x14ac:dyDescent="0.15">
      <c r="B5" s="194" t="s">
        <v>0</v>
      </c>
      <c r="C5" s="196" t="s">
        <v>1</v>
      </c>
      <c r="D5" s="28" t="s">
        <v>2</v>
      </c>
      <c r="E5" s="198" t="s">
        <v>30</v>
      </c>
      <c r="F5" s="199"/>
      <c r="G5" s="198" t="s">
        <v>9</v>
      </c>
      <c r="H5" s="199"/>
      <c r="I5" s="198" t="s">
        <v>10</v>
      </c>
      <c r="J5" s="199"/>
      <c r="K5" s="198" t="s">
        <v>3</v>
      </c>
      <c r="L5" s="199"/>
      <c r="M5" s="198" t="s">
        <v>31</v>
      </c>
      <c r="N5" s="199"/>
      <c r="O5" s="212" t="s">
        <v>4</v>
      </c>
    </row>
    <row r="6" spans="2:23" ht="24.95" customHeight="1" thickBot="1" x14ac:dyDescent="0.2">
      <c r="B6" s="195"/>
      <c r="C6" s="197"/>
      <c r="D6" s="29" t="s">
        <v>5</v>
      </c>
      <c r="E6" s="200"/>
      <c r="F6" s="201"/>
      <c r="G6" s="200"/>
      <c r="H6" s="201"/>
      <c r="I6" s="200"/>
      <c r="J6" s="201"/>
      <c r="K6" s="210"/>
      <c r="L6" s="211"/>
      <c r="M6" s="210"/>
      <c r="N6" s="211"/>
      <c r="O6" s="213"/>
    </row>
    <row r="7" spans="2:23" ht="35.1" customHeight="1" thickTop="1" x14ac:dyDescent="0.15">
      <c r="B7" s="169">
        <v>1</v>
      </c>
      <c r="C7" s="171" t="s">
        <v>64</v>
      </c>
      <c r="D7" s="34" t="s">
        <v>12</v>
      </c>
      <c r="E7" s="188"/>
      <c r="F7" s="189" t="s">
        <v>6</v>
      </c>
      <c r="G7" s="190"/>
      <c r="H7" s="191" t="s">
        <v>6</v>
      </c>
      <c r="I7" s="192"/>
      <c r="J7" s="193" t="s">
        <v>6</v>
      </c>
      <c r="K7" s="162"/>
      <c r="L7" s="166" t="s">
        <v>6</v>
      </c>
      <c r="M7" s="164"/>
      <c r="N7" s="166" t="s">
        <v>6</v>
      </c>
      <c r="O7" s="187"/>
    </row>
    <row r="8" spans="2:23" ht="35.1" customHeight="1" x14ac:dyDescent="0.15">
      <c r="B8" s="170"/>
      <c r="C8" s="172"/>
      <c r="D8" s="35"/>
      <c r="E8" s="179"/>
      <c r="F8" s="181"/>
      <c r="G8" s="182"/>
      <c r="H8" s="184"/>
      <c r="I8" s="185"/>
      <c r="J8" s="184"/>
      <c r="K8" s="163"/>
      <c r="L8" s="147"/>
      <c r="M8" s="165"/>
      <c r="N8" s="147"/>
      <c r="O8" s="187"/>
    </row>
    <row r="9" spans="2:23" ht="35.1" customHeight="1" x14ac:dyDescent="0.15">
      <c r="B9" s="169">
        <v>2</v>
      </c>
      <c r="C9" s="171" t="s">
        <v>64</v>
      </c>
      <c r="D9" s="34" t="s">
        <v>13</v>
      </c>
      <c r="E9" s="173"/>
      <c r="F9" s="180" t="s">
        <v>6</v>
      </c>
      <c r="G9" s="177"/>
      <c r="H9" s="183" t="s">
        <v>6</v>
      </c>
      <c r="I9" s="159"/>
      <c r="J9" s="183" t="s">
        <v>6</v>
      </c>
      <c r="K9" s="162"/>
      <c r="L9" s="166" t="s">
        <v>6</v>
      </c>
      <c r="M9" s="164"/>
      <c r="N9" s="166" t="s">
        <v>6</v>
      </c>
      <c r="O9" s="187"/>
    </row>
    <row r="10" spans="2:23" ht="35.1" customHeight="1" x14ac:dyDescent="0.15">
      <c r="B10" s="170"/>
      <c r="C10" s="172"/>
      <c r="D10" s="35"/>
      <c r="E10" s="179"/>
      <c r="F10" s="181"/>
      <c r="G10" s="182"/>
      <c r="H10" s="184"/>
      <c r="I10" s="185"/>
      <c r="J10" s="184"/>
      <c r="K10" s="163"/>
      <c r="L10" s="147"/>
      <c r="M10" s="165"/>
      <c r="N10" s="147"/>
      <c r="O10" s="187"/>
    </row>
    <row r="11" spans="2:23" ht="35.1" customHeight="1" x14ac:dyDescent="0.15">
      <c r="B11" s="169">
        <v>3</v>
      </c>
      <c r="C11" s="171" t="s">
        <v>64</v>
      </c>
      <c r="D11" s="34" t="s">
        <v>14</v>
      </c>
      <c r="E11" s="173"/>
      <c r="F11" s="180" t="s">
        <v>6</v>
      </c>
      <c r="G11" s="177"/>
      <c r="H11" s="183" t="s">
        <v>6</v>
      </c>
      <c r="I11" s="159"/>
      <c r="J11" s="183" t="s">
        <v>6</v>
      </c>
      <c r="K11" s="162"/>
      <c r="L11" s="166" t="s">
        <v>6</v>
      </c>
      <c r="M11" s="164"/>
      <c r="N11" s="166" t="s">
        <v>6</v>
      </c>
      <c r="O11" s="167"/>
      <c r="W11" s="36"/>
    </row>
    <row r="12" spans="2:23" ht="35.1" customHeight="1" x14ac:dyDescent="0.15">
      <c r="B12" s="170"/>
      <c r="C12" s="172"/>
      <c r="D12" s="35"/>
      <c r="E12" s="179"/>
      <c r="F12" s="181"/>
      <c r="G12" s="182"/>
      <c r="H12" s="184"/>
      <c r="I12" s="185"/>
      <c r="J12" s="184"/>
      <c r="K12" s="163"/>
      <c r="L12" s="147"/>
      <c r="M12" s="165"/>
      <c r="N12" s="147"/>
      <c r="O12" s="168"/>
    </row>
    <row r="13" spans="2:23" ht="35.1" customHeight="1" x14ac:dyDescent="0.15">
      <c r="B13" s="169">
        <v>4</v>
      </c>
      <c r="C13" s="171" t="s">
        <v>64</v>
      </c>
      <c r="D13" s="34" t="s">
        <v>15</v>
      </c>
      <c r="E13" s="173"/>
      <c r="F13" s="180" t="s">
        <v>6</v>
      </c>
      <c r="G13" s="177"/>
      <c r="H13" s="183" t="s">
        <v>6</v>
      </c>
      <c r="I13" s="159"/>
      <c r="J13" s="183" t="s">
        <v>6</v>
      </c>
      <c r="K13" s="162"/>
      <c r="L13" s="166" t="s">
        <v>6</v>
      </c>
      <c r="M13" s="164"/>
      <c r="N13" s="166" t="s">
        <v>6</v>
      </c>
      <c r="O13" s="167"/>
    </row>
    <row r="14" spans="2:23" ht="35.1" customHeight="1" x14ac:dyDescent="0.15">
      <c r="B14" s="170"/>
      <c r="C14" s="172"/>
      <c r="D14" s="35"/>
      <c r="E14" s="179"/>
      <c r="F14" s="181"/>
      <c r="G14" s="182"/>
      <c r="H14" s="184"/>
      <c r="I14" s="185"/>
      <c r="J14" s="184"/>
      <c r="K14" s="163"/>
      <c r="L14" s="147"/>
      <c r="M14" s="165"/>
      <c r="N14" s="147"/>
      <c r="O14" s="168"/>
    </row>
    <row r="15" spans="2:23" ht="35.1" customHeight="1" x14ac:dyDescent="0.15">
      <c r="B15" s="169">
        <v>5</v>
      </c>
      <c r="C15" s="171" t="s">
        <v>64</v>
      </c>
      <c r="D15" s="34" t="s">
        <v>16</v>
      </c>
      <c r="E15" s="173"/>
      <c r="F15" s="180" t="s">
        <v>6</v>
      </c>
      <c r="G15" s="177"/>
      <c r="H15" s="183" t="s">
        <v>6</v>
      </c>
      <c r="I15" s="159"/>
      <c r="J15" s="183" t="s">
        <v>6</v>
      </c>
      <c r="K15" s="162"/>
      <c r="L15" s="166" t="s">
        <v>6</v>
      </c>
      <c r="M15" s="164"/>
      <c r="N15" s="166" t="s">
        <v>6</v>
      </c>
      <c r="O15" s="187"/>
    </row>
    <row r="16" spans="2:23" ht="35.1" customHeight="1" x14ac:dyDescent="0.15">
      <c r="B16" s="170"/>
      <c r="C16" s="172"/>
      <c r="D16" s="35"/>
      <c r="E16" s="179"/>
      <c r="F16" s="181"/>
      <c r="G16" s="182"/>
      <c r="H16" s="184"/>
      <c r="I16" s="185"/>
      <c r="J16" s="184"/>
      <c r="K16" s="163"/>
      <c r="L16" s="147"/>
      <c r="M16" s="165"/>
      <c r="N16" s="147"/>
      <c r="O16" s="187"/>
    </row>
    <row r="17" spans="2:15" ht="35.1" customHeight="1" x14ac:dyDescent="0.15">
      <c r="B17" s="169">
        <v>6</v>
      </c>
      <c r="C17" s="171" t="s">
        <v>64</v>
      </c>
      <c r="D17" s="34" t="s">
        <v>17</v>
      </c>
      <c r="E17" s="173"/>
      <c r="F17" s="180" t="s">
        <v>6</v>
      </c>
      <c r="G17" s="177"/>
      <c r="H17" s="183" t="s">
        <v>6</v>
      </c>
      <c r="I17" s="159"/>
      <c r="J17" s="183" t="s">
        <v>6</v>
      </c>
      <c r="K17" s="162"/>
      <c r="L17" s="166" t="s">
        <v>6</v>
      </c>
      <c r="M17" s="164"/>
      <c r="N17" s="166" t="s">
        <v>6</v>
      </c>
      <c r="O17" s="167"/>
    </row>
    <row r="18" spans="2:15" ht="35.1" customHeight="1" x14ac:dyDescent="0.15">
      <c r="B18" s="170"/>
      <c r="C18" s="172"/>
      <c r="D18" s="35"/>
      <c r="E18" s="179"/>
      <c r="F18" s="181"/>
      <c r="G18" s="182"/>
      <c r="H18" s="184"/>
      <c r="I18" s="185"/>
      <c r="J18" s="184"/>
      <c r="K18" s="163"/>
      <c r="L18" s="147"/>
      <c r="M18" s="165"/>
      <c r="N18" s="147"/>
      <c r="O18" s="168"/>
    </row>
    <row r="19" spans="2:15" ht="35.1" customHeight="1" x14ac:dyDescent="0.15">
      <c r="B19" s="169">
        <v>7</v>
      </c>
      <c r="C19" s="171" t="s">
        <v>64</v>
      </c>
      <c r="D19" s="34" t="s">
        <v>18</v>
      </c>
      <c r="E19" s="173"/>
      <c r="F19" s="180" t="s">
        <v>6</v>
      </c>
      <c r="G19" s="177"/>
      <c r="H19" s="183" t="s">
        <v>6</v>
      </c>
      <c r="I19" s="159"/>
      <c r="J19" s="183" t="s">
        <v>6</v>
      </c>
      <c r="K19" s="162"/>
      <c r="L19" s="166" t="s">
        <v>6</v>
      </c>
      <c r="M19" s="164"/>
      <c r="N19" s="166" t="s">
        <v>6</v>
      </c>
      <c r="O19" s="187"/>
    </row>
    <row r="20" spans="2:15" ht="35.1" customHeight="1" x14ac:dyDescent="0.15">
      <c r="B20" s="170"/>
      <c r="C20" s="172"/>
      <c r="D20" s="35"/>
      <c r="E20" s="179"/>
      <c r="F20" s="181"/>
      <c r="G20" s="182"/>
      <c r="H20" s="184"/>
      <c r="I20" s="185"/>
      <c r="J20" s="184"/>
      <c r="K20" s="163"/>
      <c r="L20" s="147"/>
      <c r="M20" s="165"/>
      <c r="N20" s="147"/>
      <c r="O20" s="187"/>
    </row>
    <row r="21" spans="2:15" ht="35.1" customHeight="1" x14ac:dyDescent="0.15">
      <c r="B21" s="169">
        <v>8</v>
      </c>
      <c r="C21" s="171" t="s">
        <v>64</v>
      </c>
      <c r="D21" s="34" t="s">
        <v>19</v>
      </c>
      <c r="E21" s="173"/>
      <c r="F21" s="180" t="s">
        <v>6</v>
      </c>
      <c r="G21" s="177"/>
      <c r="H21" s="183" t="s">
        <v>6</v>
      </c>
      <c r="I21" s="159"/>
      <c r="J21" s="183" t="s">
        <v>6</v>
      </c>
      <c r="K21" s="162"/>
      <c r="L21" s="166" t="s">
        <v>6</v>
      </c>
      <c r="M21" s="164"/>
      <c r="N21" s="166" t="s">
        <v>6</v>
      </c>
      <c r="O21" s="167"/>
    </row>
    <row r="22" spans="2:15" ht="35.1" customHeight="1" x14ac:dyDescent="0.15">
      <c r="B22" s="170"/>
      <c r="C22" s="172"/>
      <c r="D22" s="35"/>
      <c r="E22" s="179"/>
      <c r="F22" s="181"/>
      <c r="G22" s="182"/>
      <c r="H22" s="184"/>
      <c r="I22" s="185"/>
      <c r="J22" s="184"/>
      <c r="K22" s="163"/>
      <c r="L22" s="147"/>
      <c r="M22" s="165"/>
      <c r="N22" s="147"/>
      <c r="O22" s="168"/>
    </row>
    <row r="23" spans="2:15" ht="35.1" customHeight="1" x14ac:dyDescent="0.15">
      <c r="B23" s="169">
        <v>9</v>
      </c>
      <c r="C23" s="171" t="s">
        <v>64</v>
      </c>
      <c r="D23" s="34" t="s">
        <v>20</v>
      </c>
      <c r="E23" s="173"/>
      <c r="F23" s="180" t="s">
        <v>6</v>
      </c>
      <c r="G23" s="177"/>
      <c r="H23" s="183" t="s">
        <v>6</v>
      </c>
      <c r="I23" s="159"/>
      <c r="J23" s="183" t="s">
        <v>6</v>
      </c>
      <c r="K23" s="162"/>
      <c r="L23" s="166" t="s">
        <v>6</v>
      </c>
      <c r="M23" s="164"/>
      <c r="N23" s="166" t="s">
        <v>6</v>
      </c>
      <c r="O23" s="187"/>
    </row>
    <row r="24" spans="2:15" ht="35.1" customHeight="1" x14ac:dyDescent="0.15">
      <c r="B24" s="170"/>
      <c r="C24" s="172"/>
      <c r="D24" s="35"/>
      <c r="E24" s="179"/>
      <c r="F24" s="181"/>
      <c r="G24" s="182"/>
      <c r="H24" s="184"/>
      <c r="I24" s="185"/>
      <c r="J24" s="184"/>
      <c r="K24" s="163"/>
      <c r="L24" s="147"/>
      <c r="M24" s="165"/>
      <c r="N24" s="147"/>
      <c r="O24" s="187"/>
    </row>
    <row r="25" spans="2:15" ht="35.1" customHeight="1" x14ac:dyDescent="0.15">
      <c r="B25" s="169">
        <v>10</v>
      </c>
      <c r="C25" s="171" t="s">
        <v>64</v>
      </c>
      <c r="D25" s="34" t="s">
        <v>21</v>
      </c>
      <c r="E25" s="173"/>
      <c r="F25" s="180" t="s">
        <v>6</v>
      </c>
      <c r="G25" s="177"/>
      <c r="H25" s="183" t="s">
        <v>6</v>
      </c>
      <c r="I25" s="159"/>
      <c r="J25" s="183" t="s">
        <v>6</v>
      </c>
      <c r="K25" s="162"/>
      <c r="L25" s="166" t="s">
        <v>6</v>
      </c>
      <c r="M25" s="164"/>
      <c r="N25" s="166" t="s">
        <v>6</v>
      </c>
      <c r="O25" s="167"/>
    </row>
    <row r="26" spans="2:15" ht="35.1" customHeight="1" x14ac:dyDescent="0.15">
      <c r="B26" s="170"/>
      <c r="C26" s="172"/>
      <c r="D26" s="35"/>
      <c r="E26" s="179"/>
      <c r="F26" s="181"/>
      <c r="G26" s="182"/>
      <c r="H26" s="184"/>
      <c r="I26" s="185"/>
      <c r="J26" s="184"/>
      <c r="K26" s="163"/>
      <c r="L26" s="147"/>
      <c r="M26" s="165"/>
      <c r="N26" s="147"/>
      <c r="O26" s="168"/>
    </row>
    <row r="27" spans="2:15" ht="35.1" customHeight="1" x14ac:dyDescent="0.15">
      <c r="B27" s="169">
        <v>11</v>
      </c>
      <c r="C27" s="171" t="s">
        <v>64</v>
      </c>
      <c r="D27" s="34" t="s">
        <v>22</v>
      </c>
      <c r="E27" s="173"/>
      <c r="F27" s="180" t="s">
        <v>6</v>
      </c>
      <c r="G27" s="177"/>
      <c r="H27" s="183" t="s">
        <v>6</v>
      </c>
      <c r="I27" s="159"/>
      <c r="J27" s="183" t="s">
        <v>6</v>
      </c>
      <c r="K27" s="162"/>
      <c r="L27" s="166" t="s">
        <v>6</v>
      </c>
      <c r="M27" s="164"/>
      <c r="N27" s="166" t="s">
        <v>6</v>
      </c>
      <c r="O27" s="144"/>
    </row>
    <row r="28" spans="2:15" ht="35.1" customHeight="1" x14ac:dyDescent="0.15">
      <c r="B28" s="170"/>
      <c r="C28" s="172"/>
      <c r="D28" s="35"/>
      <c r="E28" s="179"/>
      <c r="F28" s="181"/>
      <c r="G28" s="182"/>
      <c r="H28" s="184"/>
      <c r="I28" s="185"/>
      <c r="J28" s="184"/>
      <c r="K28" s="163"/>
      <c r="L28" s="147"/>
      <c r="M28" s="165"/>
      <c r="N28" s="147"/>
      <c r="O28" s="186"/>
    </row>
    <row r="29" spans="2:15" ht="35.1" customHeight="1" x14ac:dyDescent="0.15">
      <c r="B29" s="169">
        <v>12</v>
      </c>
      <c r="C29" s="171" t="s">
        <v>64</v>
      </c>
      <c r="D29" s="34" t="s">
        <v>23</v>
      </c>
      <c r="E29" s="173"/>
      <c r="F29" s="180" t="s">
        <v>6</v>
      </c>
      <c r="G29" s="177"/>
      <c r="H29" s="183" t="s">
        <v>6</v>
      </c>
      <c r="I29" s="159"/>
      <c r="J29" s="183" t="s">
        <v>6</v>
      </c>
      <c r="K29" s="162"/>
      <c r="L29" s="146" t="s">
        <v>6</v>
      </c>
      <c r="M29" s="164"/>
      <c r="N29" s="166" t="s">
        <v>6</v>
      </c>
      <c r="O29" s="144"/>
    </row>
    <row r="30" spans="2:15" ht="35.1" customHeight="1" x14ac:dyDescent="0.15">
      <c r="B30" s="170"/>
      <c r="C30" s="172"/>
      <c r="D30" s="35"/>
      <c r="E30" s="179"/>
      <c r="F30" s="181"/>
      <c r="G30" s="182"/>
      <c r="H30" s="184"/>
      <c r="I30" s="185"/>
      <c r="J30" s="184"/>
      <c r="K30" s="163"/>
      <c r="L30" s="147"/>
      <c r="M30" s="165"/>
      <c r="N30" s="147"/>
      <c r="O30" s="148"/>
    </row>
    <row r="31" spans="2:15" ht="35.1" customHeight="1" x14ac:dyDescent="0.15">
      <c r="B31" s="169">
        <v>13</v>
      </c>
      <c r="C31" s="171" t="s">
        <v>64</v>
      </c>
      <c r="D31" s="34" t="s">
        <v>24</v>
      </c>
      <c r="E31" s="173"/>
      <c r="F31" s="180" t="s">
        <v>6</v>
      </c>
      <c r="G31" s="177"/>
      <c r="H31" s="183" t="s">
        <v>6</v>
      </c>
      <c r="I31" s="159"/>
      <c r="J31" s="183" t="s">
        <v>6</v>
      </c>
      <c r="K31" s="162"/>
      <c r="L31" s="166" t="s">
        <v>6</v>
      </c>
      <c r="M31" s="164"/>
      <c r="N31" s="166" t="s">
        <v>6</v>
      </c>
      <c r="O31" s="167"/>
    </row>
    <row r="32" spans="2:15" ht="35.1" customHeight="1" x14ac:dyDescent="0.15">
      <c r="B32" s="170"/>
      <c r="C32" s="172"/>
      <c r="D32" s="35"/>
      <c r="E32" s="179"/>
      <c r="F32" s="181"/>
      <c r="G32" s="182"/>
      <c r="H32" s="184"/>
      <c r="I32" s="185"/>
      <c r="J32" s="184"/>
      <c r="K32" s="163"/>
      <c r="L32" s="147"/>
      <c r="M32" s="165"/>
      <c r="N32" s="147"/>
      <c r="O32" s="168"/>
    </row>
    <row r="33" spans="2:15" ht="35.1" customHeight="1" x14ac:dyDescent="0.15">
      <c r="B33" s="169">
        <v>14</v>
      </c>
      <c r="C33" s="171" t="s">
        <v>64</v>
      </c>
      <c r="D33" s="30" t="s">
        <v>25</v>
      </c>
      <c r="E33" s="173"/>
      <c r="F33" s="175" t="s">
        <v>6</v>
      </c>
      <c r="G33" s="177"/>
      <c r="H33" s="157" t="s">
        <v>6</v>
      </c>
      <c r="I33" s="159"/>
      <c r="J33" s="157" t="s">
        <v>6</v>
      </c>
      <c r="K33" s="162"/>
      <c r="L33" s="146" t="s">
        <v>6</v>
      </c>
      <c r="M33" s="164"/>
      <c r="N33" s="146" t="s">
        <v>6</v>
      </c>
      <c r="O33" s="144"/>
    </row>
    <row r="34" spans="2:15" ht="35.1" customHeight="1" thickBot="1" x14ac:dyDescent="0.2">
      <c r="B34" s="170"/>
      <c r="C34" s="172"/>
      <c r="D34" s="31"/>
      <c r="E34" s="174"/>
      <c r="F34" s="176"/>
      <c r="G34" s="178"/>
      <c r="H34" s="158"/>
      <c r="I34" s="160"/>
      <c r="J34" s="161"/>
      <c r="K34" s="163"/>
      <c r="L34" s="147"/>
      <c r="M34" s="165"/>
      <c r="N34" s="147"/>
      <c r="O34" s="148"/>
    </row>
    <row r="35" spans="2:15" ht="35.1" customHeight="1" thickTop="1" x14ac:dyDescent="0.15">
      <c r="B35" s="149" t="s">
        <v>7</v>
      </c>
      <c r="C35" s="150"/>
      <c r="D35" s="151"/>
      <c r="E35" s="154">
        <f>SUM(E7:E34)</f>
        <v>0</v>
      </c>
      <c r="F35" s="155" t="s">
        <v>6</v>
      </c>
      <c r="G35" s="154">
        <f>SUM(G7:G34)</f>
        <v>0</v>
      </c>
      <c r="H35" s="155" t="s">
        <v>6</v>
      </c>
      <c r="I35" s="154">
        <f>SUM(I7:I34)</f>
        <v>0</v>
      </c>
      <c r="J35" s="155" t="s">
        <v>6</v>
      </c>
      <c r="K35" s="156">
        <f>SUM(K7:K34)</f>
        <v>0</v>
      </c>
      <c r="L35" s="140" t="s">
        <v>6</v>
      </c>
      <c r="M35" s="142">
        <f>SUM(M7:M34)</f>
        <v>0</v>
      </c>
      <c r="N35" s="140" t="s">
        <v>6</v>
      </c>
      <c r="O35" s="144"/>
    </row>
    <row r="36" spans="2:15" ht="35.1" customHeight="1" thickBot="1" x14ac:dyDescent="0.2">
      <c r="B36" s="152"/>
      <c r="C36" s="153"/>
      <c r="D36" s="153"/>
      <c r="E36" s="143"/>
      <c r="F36" s="141"/>
      <c r="G36" s="143"/>
      <c r="H36" s="141"/>
      <c r="I36" s="143"/>
      <c r="J36" s="141"/>
      <c r="K36" s="143"/>
      <c r="L36" s="141"/>
      <c r="M36" s="143"/>
      <c r="N36" s="141"/>
      <c r="O36" s="145"/>
    </row>
    <row r="37" spans="2:15" ht="12" customHeight="1" x14ac:dyDescent="0.15">
      <c r="B37" s="133"/>
      <c r="C37" s="133"/>
      <c r="D37" s="133"/>
      <c r="E37" s="133"/>
      <c r="F37" s="133"/>
      <c r="G37" s="133"/>
      <c r="H37" s="133"/>
      <c r="I37" s="133"/>
      <c r="J37" s="133"/>
      <c r="K37" s="133"/>
    </row>
    <row r="38" spans="2:15" ht="13.5" x14ac:dyDescent="0.15">
      <c r="B38" s="19"/>
      <c r="C38" s="126"/>
      <c r="D38" s="127"/>
      <c r="E38" s="127"/>
      <c r="F38" s="127"/>
      <c r="G38" s="127"/>
      <c r="H38" s="127"/>
      <c r="I38" s="127"/>
      <c r="J38" s="127"/>
      <c r="K38" s="127"/>
    </row>
    <row r="39" spans="2:15" ht="13.5" x14ac:dyDescent="0.15">
      <c r="B39" s="18"/>
      <c r="C39" s="126"/>
      <c r="D39" s="127"/>
      <c r="E39" s="127"/>
      <c r="F39" s="127"/>
      <c r="G39" s="127"/>
      <c r="H39" s="127"/>
      <c r="I39" s="127"/>
      <c r="J39" s="127"/>
      <c r="K39" s="127"/>
    </row>
    <row r="40" spans="2:15" ht="13.5" x14ac:dyDescent="0.15">
      <c r="B40" s="18"/>
      <c r="C40" s="126"/>
      <c r="D40" s="127"/>
      <c r="E40" s="127"/>
      <c r="F40" s="127"/>
      <c r="G40" s="127"/>
      <c r="H40" s="127"/>
      <c r="I40" s="127"/>
      <c r="J40" s="127"/>
      <c r="K40" s="127"/>
    </row>
  </sheetData>
  <sheetProtection password="C714" sheet="1" objects="1" scenarios="1" selectLockedCells="1"/>
  <mergeCells count="213">
    <mergeCell ref="B5:B6"/>
    <mergeCell ref="C5:C6"/>
    <mergeCell ref="E5:F6"/>
    <mergeCell ref="G5:H6"/>
    <mergeCell ref="I5:J6"/>
    <mergeCell ref="B1:O1"/>
    <mergeCell ref="B2:C2"/>
    <mergeCell ref="E2:F2"/>
    <mergeCell ref="B3:C3"/>
    <mergeCell ref="E3:F3"/>
    <mergeCell ref="G3:O3"/>
    <mergeCell ref="M5:N6"/>
    <mergeCell ref="O5:O6"/>
    <mergeCell ref="K5:L6"/>
    <mergeCell ref="G2:O2"/>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433070866141736" right="0.19685039370078741" top="0.35433070866141736" bottom="0.39370078740157483" header="0.31496062992125984" footer="0.31496062992125984"/>
  <pageSetup paperSize="9" scale="68" orientation="portrait" cellComments="asDisplayed"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A0A4"/>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83</v>
      </c>
      <c r="C1" s="275"/>
      <c r="D1" s="275"/>
      <c r="E1" s="275"/>
      <c r="F1" s="275"/>
      <c r="G1" s="275"/>
      <c r="H1" s="275"/>
      <c r="I1" s="275"/>
      <c r="J1" s="275"/>
      <c r="K1" s="275"/>
      <c r="L1" s="275"/>
      <c r="M1" s="275"/>
      <c r="N1" s="275"/>
      <c r="O1" s="275"/>
    </row>
    <row r="2" spans="2:15" ht="35.1" customHeight="1" thickBot="1" x14ac:dyDescent="0.2">
      <c r="B2" s="202" t="s">
        <v>50</v>
      </c>
      <c r="C2" s="203"/>
      <c r="D2" s="64">
        <f>決算報告書!D2</f>
        <v>0</v>
      </c>
      <c r="E2" s="204" t="s">
        <v>51</v>
      </c>
      <c r="F2" s="205"/>
      <c r="G2" s="485">
        <f>決算報告書!G2</f>
        <v>0</v>
      </c>
      <c r="H2" s="486"/>
      <c r="I2" s="486"/>
      <c r="J2" s="486"/>
      <c r="K2" s="486"/>
      <c r="L2" s="486"/>
      <c r="M2" s="486"/>
      <c r="N2" s="486"/>
      <c r="O2" s="487"/>
    </row>
    <row r="3" spans="2:15" ht="35.1" customHeight="1" thickTop="1" thickBot="1" x14ac:dyDescent="0.2">
      <c r="B3" s="204" t="s">
        <v>32</v>
      </c>
      <c r="C3" s="205"/>
      <c r="D3" s="65">
        <f>決算報告書!D3</f>
        <v>0</v>
      </c>
      <c r="E3" s="204" t="s">
        <v>45</v>
      </c>
      <c r="F3" s="206"/>
      <c r="G3" s="485">
        <f>決算報告書!G3</f>
        <v>0</v>
      </c>
      <c r="H3" s="486"/>
      <c r="I3" s="486"/>
      <c r="J3" s="486"/>
      <c r="K3" s="486"/>
      <c r="L3" s="486"/>
      <c r="M3" s="486"/>
      <c r="N3" s="486"/>
      <c r="O3" s="487"/>
    </row>
    <row r="4" spans="2:15" ht="24.95" customHeight="1" thickBot="1" x14ac:dyDescent="0.2"/>
    <row r="5" spans="2:15" ht="24.95" customHeight="1" x14ac:dyDescent="0.15">
      <c r="B5" s="230" t="s">
        <v>69</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1</v>
      </c>
      <c r="C7" s="236">
        <f>決算報告書!C7</f>
        <v>2018</v>
      </c>
      <c r="D7" s="22" t="s">
        <v>61</v>
      </c>
      <c r="E7" s="474"/>
      <c r="F7" s="475"/>
      <c r="G7" s="478"/>
      <c r="H7" s="479"/>
      <c r="I7" s="479"/>
      <c r="J7" s="480"/>
      <c r="K7" s="470"/>
      <c r="L7" s="484" t="s">
        <v>6</v>
      </c>
      <c r="M7" s="470"/>
      <c r="N7" s="484" t="s">
        <v>6</v>
      </c>
      <c r="O7" s="246"/>
    </row>
    <row r="8" spans="2:15" ht="35.1" customHeight="1" x14ac:dyDescent="0.15">
      <c r="B8" s="286"/>
      <c r="C8" s="237"/>
      <c r="D8" s="53"/>
      <c r="E8" s="476"/>
      <c r="F8" s="477"/>
      <c r="G8" s="481"/>
      <c r="H8" s="482"/>
      <c r="I8" s="482"/>
      <c r="J8" s="483"/>
      <c r="K8" s="471"/>
      <c r="L8" s="473"/>
      <c r="M8" s="471"/>
      <c r="N8" s="473"/>
      <c r="O8" s="246"/>
    </row>
    <row r="9" spans="2:15" ht="35.1" customHeight="1" x14ac:dyDescent="0.15">
      <c r="B9" s="285">
        <v>2</v>
      </c>
      <c r="C9" s="236">
        <f>決算報告書!C9</f>
        <v>2018</v>
      </c>
      <c r="D9" s="22" t="s">
        <v>61</v>
      </c>
      <c r="E9" s="474"/>
      <c r="F9" s="475"/>
      <c r="G9" s="478"/>
      <c r="H9" s="479"/>
      <c r="I9" s="479"/>
      <c r="J9" s="480"/>
      <c r="K9" s="470"/>
      <c r="L9" s="484" t="s">
        <v>6</v>
      </c>
      <c r="M9" s="470"/>
      <c r="N9" s="484" t="s">
        <v>6</v>
      </c>
      <c r="O9" s="246"/>
    </row>
    <row r="10" spans="2:15" ht="35.1" customHeight="1" x14ac:dyDescent="0.15">
      <c r="B10" s="286"/>
      <c r="C10" s="237"/>
      <c r="D10" s="53"/>
      <c r="E10" s="476"/>
      <c r="F10" s="477"/>
      <c r="G10" s="481"/>
      <c r="H10" s="482"/>
      <c r="I10" s="482"/>
      <c r="J10" s="483"/>
      <c r="K10" s="471"/>
      <c r="L10" s="473"/>
      <c r="M10" s="471"/>
      <c r="N10" s="473"/>
      <c r="O10" s="246"/>
    </row>
    <row r="11" spans="2:15" ht="35.1" customHeight="1" x14ac:dyDescent="0.15">
      <c r="B11" s="285">
        <v>3</v>
      </c>
      <c r="C11" s="236">
        <f>決算報告書!C11</f>
        <v>2018</v>
      </c>
      <c r="D11" s="22" t="s">
        <v>61</v>
      </c>
      <c r="E11" s="474"/>
      <c r="F11" s="475"/>
      <c r="G11" s="478"/>
      <c r="H11" s="479"/>
      <c r="I11" s="479"/>
      <c r="J11" s="480"/>
      <c r="K11" s="470"/>
      <c r="L11" s="484" t="s">
        <v>6</v>
      </c>
      <c r="M11" s="470"/>
      <c r="N11" s="484" t="s">
        <v>6</v>
      </c>
      <c r="O11" s="270"/>
    </row>
    <row r="12" spans="2:15" ht="35.1" customHeight="1" x14ac:dyDescent="0.15">
      <c r="B12" s="286"/>
      <c r="C12" s="237"/>
      <c r="D12" s="53"/>
      <c r="E12" s="476"/>
      <c r="F12" s="477"/>
      <c r="G12" s="481"/>
      <c r="H12" s="482"/>
      <c r="I12" s="482"/>
      <c r="J12" s="483"/>
      <c r="K12" s="471"/>
      <c r="L12" s="473"/>
      <c r="M12" s="471"/>
      <c r="N12" s="473"/>
      <c r="O12" s="271"/>
    </row>
    <row r="13" spans="2:15" ht="35.1" customHeight="1" x14ac:dyDescent="0.15">
      <c r="B13" s="285">
        <v>4</v>
      </c>
      <c r="C13" s="236">
        <f>決算報告書!C13</f>
        <v>2018</v>
      </c>
      <c r="D13" s="22" t="s">
        <v>61</v>
      </c>
      <c r="E13" s="474"/>
      <c r="F13" s="475"/>
      <c r="G13" s="478"/>
      <c r="H13" s="479"/>
      <c r="I13" s="479"/>
      <c r="J13" s="480"/>
      <c r="K13" s="470"/>
      <c r="L13" s="484" t="s">
        <v>6</v>
      </c>
      <c r="M13" s="470"/>
      <c r="N13" s="484" t="s">
        <v>6</v>
      </c>
      <c r="O13" s="270"/>
    </row>
    <row r="14" spans="2:15" ht="35.1" customHeight="1" x14ac:dyDescent="0.15">
      <c r="B14" s="286"/>
      <c r="C14" s="237"/>
      <c r="D14" s="53"/>
      <c r="E14" s="476"/>
      <c r="F14" s="477"/>
      <c r="G14" s="481"/>
      <c r="H14" s="482"/>
      <c r="I14" s="482"/>
      <c r="J14" s="483"/>
      <c r="K14" s="471"/>
      <c r="L14" s="473"/>
      <c r="M14" s="471"/>
      <c r="N14" s="473"/>
      <c r="O14" s="271"/>
    </row>
    <row r="15" spans="2:15" ht="35.1" customHeight="1" x14ac:dyDescent="0.15">
      <c r="B15" s="285">
        <v>5</v>
      </c>
      <c r="C15" s="236">
        <f>決算報告書!C15</f>
        <v>2018</v>
      </c>
      <c r="D15" s="22" t="s">
        <v>61</v>
      </c>
      <c r="E15" s="474"/>
      <c r="F15" s="475"/>
      <c r="G15" s="478"/>
      <c r="H15" s="479"/>
      <c r="I15" s="479"/>
      <c r="J15" s="480"/>
      <c r="K15" s="470"/>
      <c r="L15" s="484" t="s">
        <v>6</v>
      </c>
      <c r="M15" s="470"/>
      <c r="N15" s="484" t="s">
        <v>6</v>
      </c>
      <c r="O15" s="246"/>
    </row>
    <row r="16" spans="2:15" ht="35.1" customHeight="1" x14ac:dyDescent="0.15">
      <c r="B16" s="286"/>
      <c r="C16" s="237"/>
      <c r="D16" s="53"/>
      <c r="E16" s="476"/>
      <c r="F16" s="477"/>
      <c r="G16" s="481"/>
      <c r="H16" s="482"/>
      <c r="I16" s="482"/>
      <c r="J16" s="483"/>
      <c r="K16" s="471"/>
      <c r="L16" s="473"/>
      <c r="M16" s="471"/>
      <c r="N16" s="473"/>
      <c r="O16" s="246"/>
    </row>
    <row r="17" spans="2:15" ht="35.1" customHeight="1" x14ac:dyDescent="0.15">
      <c r="B17" s="285">
        <v>6</v>
      </c>
      <c r="C17" s="236">
        <f>決算報告書!C17</f>
        <v>2018</v>
      </c>
      <c r="D17" s="22" t="s">
        <v>61</v>
      </c>
      <c r="E17" s="474"/>
      <c r="F17" s="475"/>
      <c r="G17" s="478"/>
      <c r="H17" s="479"/>
      <c r="I17" s="479"/>
      <c r="J17" s="480"/>
      <c r="K17" s="470"/>
      <c r="L17" s="484" t="s">
        <v>6</v>
      </c>
      <c r="M17" s="470"/>
      <c r="N17" s="484" t="s">
        <v>6</v>
      </c>
      <c r="O17" s="270"/>
    </row>
    <row r="18" spans="2:15" ht="35.1" customHeight="1" x14ac:dyDescent="0.15">
      <c r="B18" s="286"/>
      <c r="C18" s="237"/>
      <c r="D18" s="53"/>
      <c r="E18" s="476"/>
      <c r="F18" s="477"/>
      <c r="G18" s="481"/>
      <c r="H18" s="482"/>
      <c r="I18" s="482"/>
      <c r="J18" s="483"/>
      <c r="K18" s="471"/>
      <c r="L18" s="473"/>
      <c r="M18" s="471"/>
      <c r="N18" s="473"/>
      <c r="O18" s="271"/>
    </row>
    <row r="19" spans="2:15" ht="35.1" customHeight="1" x14ac:dyDescent="0.15">
      <c r="B19" s="285">
        <v>7</v>
      </c>
      <c r="C19" s="236">
        <f>決算報告書!C19</f>
        <v>2018</v>
      </c>
      <c r="D19" s="22" t="s">
        <v>61</v>
      </c>
      <c r="E19" s="474"/>
      <c r="F19" s="475"/>
      <c r="G19" s="478"/>
      <c r="H19" s="479"/>
      <c r="I19" s="479"/>
      <c r="J19" s="480"/>
      <c r="K19" s="470"/>
      <c r="L19" s="484" t="s">
        <v>6</v>
      </c>
      <c r="M19" s="470"/>
      <c r="N19" s="484" t="s">
        <v>6</v>
      </c>
      <c r="O19" s="246"/>
    </row>
    <row r="20" spans="2:15" ht="35.1" customHeight="1" x14ac:dyDescent="0.15">
      <c r="B20" s="286"/>
      <c r="C20" s="237"/>
      <c r="D20" s="53"/>
      <c r="E20" s="476"/>
      <c r="F20" s="477"/>
      <c r="G20" s="481"/>
      <c r="H20" s="482"/>
      <c r="I20" s="482"/>
      <c r="J20" s="483"/>
      <c r="K20" s="471"/>
      <c r="L20" s="473"/>
      <c r="M20" s="471"/>
      <c r="N20" s="473"/>
      <c r="O20" s="246"/>
    </row>
    <row r="21" spans="2:15" ht="35.1" customHeight="1" x14ac:dyDescent="0.15">
      <c r="B21" s="285">
        <v>8</v>
      </c>
      <c r="C21" s="236">
        <f>決算報告書!C21</f>
        <v>2018</v>
      </c>
      <c r="D21" s="22" t="s">
        <v>61</v>
      </c>
      <c r="E21" s="474"/>
      <c r="F21" s="475"/>
      <c r="G21" s="478"/>
      <c r="H21" s="479"/>
      <c r="I21" s="479"/>
      <c r="J21" s="480"/>
      <c r="K21" s="470"/>
      <c r="L21" s="484" t="s">
        <v>6</v>
      </c>
      <c r="M21" s="470"/>
      <c r="N21" s="484" t="s">
        <v>6</v>
      </c>
      <c r="O21" s="270"/>
    </row>
    <row r="22" spans="2:15" ht="35.1" customHeight="1" x14ac:dyDescent="0.15">
      <c r="B22" s="286"/>
      <c r="C22" s="237"/>
      <c r="D22" s="53"/>
      <c r="E22" s="476"/>
      <c r="F22" s="477"/>
      <c r="G22" s="481"/>
      <c r="H22" s="482"/>
      <c r="I22" s="482"/>
      <c r="J22" s="483"/>
      <c r="K22" s="471"/>
      <c r="L22" s="473"/>
      <c r="M22" s="471"/>
      <c r="N22" s="473"/>
      <c r="O22" s="271"/>
    </row>
    <row r="23" spans="2:15" ht="35.1" customHeight="1" x14ac:dyDescent="0.15">
      <c r="B23" s="285">
        <v>9</v>
      </c>
      <c r="C23" s="236">
        <f>決算報告書!C23</f>
        <v>2018</v>
      </c>
      <c r="D23" s="22" t="s">
        <v>61</v>
      </c>
      <c r="E23" s="474"/>
      <c r="F23" s="475"/>
      <c r="G23" s="478"/>
      <c r="H23" s="479"/>
      <c r="I23" s="479"/>
      <c r="J23" s="480"/>
      <c r="K23" s="470"/>
      <c r="L23" s="484" t="s">
        <v>6</v>
      </c>
      <c r="M23" s="470"/>
      <c r="N23" s="484" t="s">
        <v>6</v>
      </c>
      <c r="O23" s="246"/>
    </row>
    <row r="24" spans="2:15" ht="35.1" customHeight="1" x14ac:dyDescent="0.15">
      <c r="B24" s="286"/>
      <c r="C24" s="237"/>
      <c r="D24" s="53"/>
      <c r="E24" s="476"/>
      <c r="F24" s="477"/>
      <c r="G24" s="481"/>
      <c r="H24" s="482"/>
      <c r="I24" s="482"/>
      <c r="J24" s="483"/>
      <c r="K24" s="471"/>
      <c r="L24" s="473"/>
      <c r="M24" s="471"/>
      <c r="N24" s="473"/>
      <c r="O24" s="246"/>
    </row>
    <row r="25" spans="2:15" ht="35.1" customHeight="1" x14ac:dyDescent="0.15">
      <c r="B25" s="285">
        <v>10</v>
      </c>
      <c r="C25" s="236">
        <f>決算報告書!C25</f>
        <v>2018</v>
      </c>
      <c r="D25" s="22" t="s">
        <v>61</v>
      </c>
      <c r="E25" s="474"/>
      <c r="F25" s="475"/>
      <c r="G25" s="478"/>
      <c r="H25" s="479"/>
      <c r="I25" s="479"/>
      <c r="J25" s="480"/>
      <c r="K25" s="470"/>
      <c r="L25" s="484" t="s">
        <v>6</v>
      </c>
      <c r="M25" s="470"/>
      <c r="N25" s="484" t="s">
        <v>6</v>
      </c>
      <c r="O25" s="270"/>
    </row>
    <row r="26" spans="2:15" ht="35.1" customHeight="1" x14ac:dyDescent="0.15">
      <c r="B26" s="286"/>
      <c r="C26" s="237"/>
      <c r="D26" s="53"/>
      <c r="E26" s="476"/>
      <c r="F26" s="477"/>
      <c r="G26" s="481"/>
      <c r="H26" s="482"/>
      <c r="I26" s="482"/>
      <c r="J26" s="483"/>
      <c r="K26" s="471"/>
      <c r="L26" s="473"/>
      <c r="M26" s="471"/>
      <c r="N26" s="473"/>
      <c r="O26" s="271"/>
    </row>
    <row r="27" spans="2:15" ht="35.1" customHeight="1" x14ac:dyDescent="0.15">
      <c r="B27" s="285">
        <v>11</v>
      </c>
      <c r="C27" s="236">
        <f>決算報告書!C27</f>
        <v>2018</v>
      </c>
      <c r="D27" s="22" t="s">
        <v>61</v>
      </c>
      <c r="E27" s="474"/>
      <c r="F27" s="475"/>
      <c r="G27" s="478"/>
      <c r="H27" s="479"/>
      <c r="I27" s="479"/>
      <c r="J27" s="480"/>
      <c r="K27" s="470"/>
      <c r="L27" s="484" t="s">
        <v>6</v>
      </c>
      <c r="M27" s="470"/>
      <c r="N27" s="484" t="s">
        <v>6</v>
      </c>
      <c r="O27" s="272"/>
    </row>
    <row r="28" spans="2:15" ht="35.1" customHeight="1" x14ac:dyDescent="0.15">
      <c r="B28" s="286"/>
      <c r="C28" s="237"/>
      <c r="D28" s="53"/>
      <c r="E28" s="476"/>
      <c r="F28" s="477"/>
      <c r="G28" s="481"/>
      <c r="H28" s="482"/>
      <c r="I28" s="482"/>
      <c r="J28" s="483"/>
      <c r="K28" s="471"/>
      <c r="L28" s="473"/>
      <c r="M28" s="471"/>
      <c r="N28" s="473"/>
      <c r="O28" s="273"/>
    </row>
    <row r="29" spans="2:15" ht="35.1" customHeight="1" x14ac:dyDescent="0.15">
      <c r="B29" s="285">
        <v>12</v>
      </c>
      <c r="C29" s="236">
        <f>決算報告書!C29</f>
        <v>2018</v>
      </c>
      <c r="D29" s="22" t="s">
        <v>61</v>
      </c>
      <c r="E29" s="474"/>
      <c r="F29" s="475"/>
      <c r="G29" s="478"/>
      <c r="H29" s="479"/>
      <c r="I29" s="479"/>
      <c r="J29" s="480"/>
      <c r="K29" s="470"/>
      <c r="L29" s="472" t="s">
        <v>6</v>
      </c>
      <c r="M29" s="470"/>
      <c r="N29" s="484" t="s">
        <v>6</v>
      </c>
      <c r="O29" s="272"/>
    </row>
    <row r="30" spans="2:15" ht="35.1" customHeight="1" x14ac:dyDescent="0.15">
      <c r="B30" s="286"/>
      <c r="C30" s="237"/>
      <c r="D30" s="53"/>
      <c r="E30" s="476"/>
      <c r="F30" s="477"/>
      <c r="G30" s="481"/>
      <c r="H30" s="482"/>
      <c r="I30" s="482"/>
      <c r="J30" s="483"/>
      <c r="K30" s="471"/>
      <c r="L30" s="473"/>
      <c r="M30" s="471"/>
      <c r="N30" s="473"/>
      <c r="O30" s="274"/>
    </row>
    <row r="31" spans="2:15" ht="35.1" customHeight="1" x14ac:dyDescent="0.15">
      <c r="B31" s="285">
        <v>13</v>
      </c>
      <c r="C31" s="236">
        <f>決算報告書!C31</f>
        <v>2018</v>
      </c>
      <c r="D31" s="22" t="s">
        <v>61</v>
      </c>
      <c r="E31" s="474"/>
      <c r="F31" s="475"/>
      <c r="G31" s="478"/>
      <c r="H31" s="479"/>
      <c r="I31" s="479"/>
      <c r="J31" s="480"/>
      <c r="K31" s="470"/>
      <c r="L31" s="484" t="s">
        <v>6</v>
      </c>
      <c r="M31" s="470"/>
      <c r="N31" s="484" t="s">
        <v>6</v>
      </c>
      <c r="O31" s="270"/>
    </row>
    <row r="32" spans="2:15" ht="35.1" customHeight="1" x14ac:dyDescent="0.15">
      <c r="B32" s="286"/>
      <c r="C32" s="237"/>
      <c r="D32" s="53"/>
      <c r="E32" s="476"/>
      <c r="F32" s="477"/>
      <c r="G32" s="481"/>
      <c r="H32" s="482"/>
      <c r="I32" s="482"/>
      <c r="J32" s="483"/>
      <c r="K32" s="471"/>
      <c r="L32" s="473"/>
      <c r="M32" s="471"/>
      <c r="N32" s="473"/>
      <c r="O32" s="271"/>
    </row>
    <row r="33" spans="2:15" ht="35.1" customHeight="1" x14ac:dyDescent="0.15">
      <c r="B33" s="285">
        <v>14</v>
      </c>
      <c r="C33" s="236">
        <f>決算報告書!C33</f>
        <v>2018</v>
      </c>
      <c r="D33" s="22" t="s">
        <v>61</v>
      </c>
      <c r="E33" s="474"/>
      <c r="F33" s="475"/>
      <c r="G33" s="478"/>
      <c r="H33" s="479"/>
      <c r="I33" s="479"/>
      <c r="J33" s="480"/>
      <c r="K33" s="470"/>
      <c r="L33" s="472" t="s">
        <v>6</v>
      </c>
      <c r="M33" s="470"/>
      <c r="N33" s="472" t="s">
        <v>6</v>
      </c>
      <c r="O33" s="272"/>
    </row>
    <row r="34" spans="2:15" ht="35.1" customHeight="1" x14ac:dyDescent="0.15">
      <c r="B34" s="286"/>
      <c r="C34" s="237"/>
      <c r="D34" s="53"/>
      <c r="E34" s="476"/>
      <c r="F34" s="477"/>
      <c r="G34" s="481"/>
      <c r="H34" s="482"/>
      <c r="I34" s="482"/>
      <c r="J34" s="483"/>
      <c r="K34" s="471"/>
      <c r="L34" s="473"/>
      <c r="M34" s="471"/>
      <c r="N34" s="473"/>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21"/>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A0A4"/>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84</v>
      </c>
      <c r="C1" s="275"/>
      <c r="D1" s="275"/>
      <c r="E1" s="275"/>
      <c r="F1" s="275"/>
      <c r="G1" s="275"/>
      <c r="H1" s="275"/>
      <c r="I1" s="275"/>
      <c r="J1" s="275"/>
      <c r="K1" s="275"/>
      <c r="L1" s="275"/>
      <c r="M1" s="275"/>
      <c r="N1" s="275"/>
      <c r="O1" s="275"/>
    </row>
    <row r="2" spans="2:15" ht="35.1" customHeight="1" thickBot="1" x14ac:dyDescent="0.2">
      <c r="B2" s="202" t="s">
        <v>50</v>
      </c>
      <c r="C2" s="203"/>
      <c r="D2" s="64">
        <f>決算報告書!D2</f>
        <v>0</v>
      </c>
      <c r="E2" s="204" t="s">
        <v>51</v>
      </c>
      <c r="F2" s="205"/>
      <c r="G2" s="485">
        <f>決算報告書!G2</f>
        <v>0</v>
      </c>
      <c r="H2" s="486"/>
      <c r="I2" s="486"/>
      <c r="J2" s="486"/>
      <c r="K2" s="486"/>
      <c r="L2" s="486"/>
      <c r="M2" s="486"/>
      <c r="N2" s="486"/>
      <c r="O2" s="487"/>
    </row>
    <row r="3" spans="2:15" ht="35.1" customHeight="1" thickTop="1" thickBot="1" x14ac:dyDescent="0.2">
      <c r="B3" s="204" t="s">
        <v>32</v>
      </c>
      <c r="C3" s="205"/>
      <c r="D3" s="65">
        <f>決算報告書!D3</f>
        <v>0</v>
      </c>
      <c r="E3" s="204" t="s">
        <v>45</v>
      </c>
      <c r="F3" s="206"/>
      <c r="G3" s="485">
        <f>決算報告書!G3</f>
        <v>0</v>
      </c>
      <c r="H3" s="486"/>
      <c r="I3" s="486"/>
      <c r="J3" s="486"/>
      <c r="K3" s="486"/>
      <c r="L3" s="486"/>
      <c r="M3" s="486"/>
      <c r="N3" s="486"/>
      <c r="O3" s="487"/>
    </row>
    <row r="4" spans="2:15" ht="24.95" customHeight="1" thickBot="1" x14ac:dyDescent="0.2"/>
    <row r="5" spans="2:15" ht="24.95" customHeight="1" x14ac:dyDescent="0.15">
      <c r="B5" s="230" t="s">
        <v>68</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15</v>
      </c>
      <c r="C7" s="236">
        <f>決算報告書!C7</f>
        <v>2018</v>
      </c>
      <c r="D7" s="22" t="s">
        <v>61</v>
      </c>
      <c r="E7" s="474"/>
      <c r="F7" s="475"/>
      <c r="G7" s="478"/>
      <c r="H7" s="479"/>
      <c r="I7" s="479"/>
      <c r="J7" s="480"/>
      <c r="K7" s="470"/>
      <c r="L7" s="484" t="s">
        <v>6</v>
      </c>
      <c r="M7" s="470"/>
      <c r="N7" s="484" t="s">
        <v>6</v>
      </c>
      <c r="O7" s="246"/>
    </row>
    <row r="8" spans="2:15" ht="35.1" customHeight="1" x14ac:dyDescent="0.15">
      <c r="B8" s="286"/>
      <c r="C8" s="237"/>
      <c r="D8" s="53"/>
      <c r="E8" s="476"/>
      <c r="F8" s="477"/>
      <c r="G8" s="481"/>
      <c r="H8" s="482"/>
      <c r="I8" s="482"/>
      <c r="J8" s="483"/>
      <c r="K8" s="471"/>
      <c r="L8" s="473"/>
      <c r="M8" s="471"/>
      <c r="N8" s="473"/>
      <c r="O8" s="246"/>
    </row>
    <row r="9" spans="2:15" ht="35.1" customHeight="1" x14ac:dyDescent="0.15">
      <c r="B9" s="285">
        <v>16</v>
      </c>
      <c r="C9" s="236">
        <f>決算報告書!C9</f>
        <v>2018</v>
      </c>
      <c r="D9" s="22" t="s">
        <v>61</v>
      </c>
      <c r="E9" s="474"/>
      <c r="F9" s="475"/>
      <c r="G9" s="478"/>
      <c r="H9" s="479"/>
      <c r="I9" s="479"/>
      <c r="J9" s="480"/>
      <c r="K9" s="470"/>
      <c r="L9" s="484" t="s">
        <v>6</v>
      </c>
      <c r="M9" s="470"/>
      <c r="N9" s="484" t="s">
        <v>6</v>
      </c>
      <c r="O9" s="246"/>
    </row>
    <row r="10" spans="2:15" ht="35.1" customHeight="1" x14ac:dyDescent="0.15">
      <c r="B10" s="286"/>
      <c r="C10" s="237"/>
      <c r="D10" s="53"/>
      <c r="E10" s="476"/>
      <c r="F10" s="477"/>
      <c r="G10" s="481"/>
      <c r="H10" s="482"/>
      <c r="I10" s="482"/>
      <c r="J10" s="483"/>
      <c r="K10" s="471"/>
      <c r="L10" s="473"/>
      <c r="M10" s="471"/>
      <c r="N10" s="473"/>
      <c r="O10" s="246"/>
    </row>
    <row r="11" spans="2:15" ht="35.1" customHeight="1" x14ac:dyDescent="0.15">
      <c r="B11" s="285">
        <v>17</v>
      </c>
      <c r="C11" s="236">
        <f>決算報告書!C11</f>
        <v>2018</v>
      </c>
      <c r="D11" s="22" t="s">
        <v>61</v>
      </c>
      <c r="E11" s="474"/>
      <c r="F11" s="475"/>
      <c r="G11" s="478"/>
      <c r="H11" s="479"/>
      <c r="I11" s="479"/>
      <c r="J11" s="480"/>
      <c r="K11" s="470"/>
      <c r="L11" s="484" t="s">
        <v>6</v>
      </c>
      <c r="M11" s="470"/>
      <c r="N11" s="484" t="s">
        <v>6</v>
      </c>
      <c r="O11" s="270"/>
    </row>
    <row r="12" spans="2:15" ht="35.1" customHeight="1" x14ac:dyDescent="0.15">
      <c r="B12" s="286"/>
      <c r="C12" s="237"/>
      <c r="D12" s="53"/>
      <c r="E12" s="476"/>
      <c r="F12" s="477"/>
      <c r="G12" s="481"/>
      <c r="H12" s="482"/>
      <c r="I12" s="482"/>
      <c r="J12" s="483"/>
      <c r="K12" s="471"/>
      <c r="L12" s="473"/>
      <c r="M12" s="471"/>
      <c r="N12" s="473"/>
      <c r="O12" s="271"/>
    </row>
    <row r="13" spans="2:15" ht="35.1" customHeight="1" x14ac:dyDescent="0.15">
      <c r="B13" s="285">
        <v>18</v>
      </c>
      <c r="C13" s="236">
        <f>決算報告書!C13</f>
        <v>2018</v>
      </c>
      <c r="D13" s="22" t="s">
        <v>61</v>
      </c>
      <c r="E13" s="474"/>
      <c r="F13" s="475"/>
      <c r="G13" s="478"/>
      <c r="H13" s="479"/>
      <c r="I13" s="479"/>
      <c r="J13" s="480"/>
      <c r="K13" s="470"/>
      <c r="L13" s="484" t="s">
        <v>6</v>
      </c>
      <c r="M13" s="470"/>
      <c r="N13" s="484" t="s">
        <v>6</v>
      </c>
      <c r="O13" s="270"/>
    </row>
    <row r="14" spans="2:15" ht="35.1" customHeight="1" x14ac:dyDescent="0.15">
      <c r="B14" s="286"/>
      <c r="C14" s="237"/>
      <c r="D14" s="53"/>
      <c r="E14" s="476"/>
      <c r="F14" s="477"/>
      <c r="G14" s="481"/>
      <c r="H14" s="482"/>
      <c r="I14" s="482"/>
      <c r="J14" s="483"/>
      <c r="K14" s="471"/>
      <c r="L14" s="473"/>
      <c r="M14" s="471"/>
      <c r="N14" s="473"/>
      <c r="O14" s="271"/>
    </row>
    <row r="15" spans="2:15" ht="35.1" customHeight="1" x14ac:dyDescent="0.15">
      <c r="B15" s="285">
        <v>19</v>
      </c>
      <c r="C15" s="236">
        <f>決算報告書!C15</f>
        <v>2018</v>
      </c>
      <c r="D15" s="22" t="s">
        <v>61</v>
      </c>
      <c r="E15" s="474"/>
      <c r="F15" s="475"/>
      <c r="G15" s="478"/>
      <c r="H15" s="479"/>
      <c r="I15" s="479"/>
      <c r="J15" s="480"/>
      <c r="K15" s="470"/>
      <c r="L15" s="484" t="s">
        <v>6</v>
      </c>
      <c r="M15" s="470"/>
      <c r="N15" s="484" t="s">
        <v>6</v>
      </c>
      <c r="O15" s="246"/>
    </row>
    <row r="16" spans="2:15" ht="35.1" customHeight="1" x14ac:dyDescent="0.15">
      <c r="B16" s="286"/>
      <c r="C16" s="237"/>
      <c r="D16" s="53"/>
      <c r="E16" s="476"/>
      <c r="F16" s="477"/>
      <c r="G16" s="481"/>
      <c r="H16" s="482"/>
      <c r="I16" s="482"/>
      <c r="J16" s="483"/>
      <c r="K16" s="471"/>
      <c r="L16" s="473"/>
      <c r="M16" s="471"/>
      <c r="N16" s="473"/>
      <c r="O16" s="246"/>
    </row>
    <row r="17" spans="2:15" ht="35.1" customHeight="1" x14ac:dyDescent="0.15">
      <c r="B17" s="285">
        <v>20</v>
      </c>
      <c r="C17" s="236">
        <f>決算報告書!C17</f>
        <v>2018</v>
      </c>
      <c r="D17" s="22" t="s">
        <v>61</v>
      </c>
      <c r="E17" s="474"/>
      <c r="F17" s="475"/>
      <c r="G17" s="478"/>
      <c r="H17" s="479"/>
      <c r="I17" s="479"/>
      <c r="J17" s="480"/>
      <c r="K17" s="470"/>
      <c r="L17" s="484" t="s">
        <v>6</v>
      </c>
      <c r="M17" s="470"/>
      <c r="N17" s="484" t="s">
        <v>6</v>
      </c>
      <c r="O17" s="270"/>
    </row>
    <row r="18" spans="2:15" ht="35.1" customHeight="1" x14ac:dyDescent="0.15">
      <c r="B18" s="286"/>
      <c r="C18" s="237"/>
      <c r="D18" s="53"/>
      <c r="E18" s="476"/>
      <c r="F18" s="477"/>
      <c r="G18" s="481"/>
      <c r="H18" s="482"/>
      <c r="I18" s="482"/>
      <c r="J18" s="483"/>
      <c r="K18" s="471"/>
      <c r="L18" s="473"/>
      <c r="M18" s="471"/>
      <c r="N18" s="473"/>
      <c r="O18" s="271"/>
    </row>
    <row r="19" spans="2:15" ht="35.1" customHeight="1" x14ac:dyDescent="0.15">
      <c r="B19" s="285">
        <v>21</v>
      </c>
      <c r="C19" s="236">
        <f>決算報告書!C19</f>
        <v>2018</v>
      </c>
      <c r="D19" s="22" t="s">
        <v>61</v>
      </c>
      <c r="E19" s="474"/>
      <c r="F19" s="475"/>
      <c r="G19" s="478"/>
      <c r="H19" s="479"/>
      <c r="I19" s="479"/>
      <c r="J19" s="480"/>
      <c r="K19" s="470"/>
      <c r="L19" s="484" t="s">
        <v>6</v>
      </c>
      <c r="M19" s="470"/>
      <c r="N19" s="484" t="s">
        <v>6</v>
      </c>
      <c r="O19" s="246"/>
    </row>
    <row r="20" spans="2:15" ht="35.1" customHeight="1" x14ac:dyDescent="0.15">
      <c r="B20" s="286"/>
      <c r="C20" s="237"/>
      <c r="D20" s="53"/>
      <c r="E20" s="476"/>
      <c r="F20" s="477"/>
      <c r="G20" s="481"/>
      <c r="H20" s="482"/>
      <c r="I20" s="482"/>
      <c r="J20" s="483"/>
      <c r="K20" s="471"/>
      <c r="L20" s="473"/>
      <c r="M20" s="471"/>
      <c r="N20" s="473"/>
      <c r="O20" s="246"/>
    </row>
    <row r="21" spans="2:15" ht="35.1" customHeight="1" x14ac:dyDescent="0.15">
      <c r="B21" s="285">
        <v>22</v>
      </c>
      <c r="C21" s="236">
        <f>決算報告書!C21</f>
        <v>2018</v>
      </c>
      <c r="D21" s="22" t="s">
        <v>61</v>
      </c>
      <c r="E21" s="474"/>
      <c r="F21" s="475"/>
      <c r="G21" s="478"/>
      <c r="H21" s="479"/>
      <c r="I21" s="479"/>
      <c r="J21" s="480"/>
      <c r="K21" s="470"/>
      <c r="L21" s="484" t="s">
        <v>6</v>
      </c>
      <c r="M21" s="470"/>
      <c r="N21" s="484" t="s">
        <v>6</v>
      </c>
      <c r="O21" s="270"/>
    </row>
    <row r="22" spans="2:15" ht="35.1" customHeight="1" x14ac:dyDescent="0.15">
      <c r="B22" s="286"/>
      <c r="C22" s="237"/>
      <c r="D22" s="53"/>
      <c r="E22" s="476"/>
      <c r="F22" s="477"/>
      <c r="G22" s="481"/>
      <c r="H22" s="482"/>
      <c r="I22" s="482"/>
      <c r="J22" s="483"/>
      <c r="K22" s="471"/>
      <c r="L22" s="473"/>
      <c r="M22" s="471"/>
      <c r="N22" s="473"/>
      <c r="O22" s="271"/>
    </row>
    <row r="23" spans="2:15" ht="35.1" customHeight="1" x14ac:dyDescent="0.15">
      <c r="B23" s="285">
        <v>23</v>
      </c>
      <c r="C23" s="236">
        <f>決算報告書!C23</f>
        <v>2018</v>
      </c>
      <c r="D23" s="22" t="s">
        <v>61</v>
      </c>
      <c r="E23" s="474"/>
      <c r="F23" s="475"/>
      <c r="G23" s="478"/>
      <c r="H23" s="479"/>
      <c r="I23" s="479"/>
      <c r="J23" s="480"/>
      <c r="K23" s="470"/>
      <c r="L23" s="484" t="s">
        <v>6</v>
      </c>
      <c r="M23" s="470"/>
      <c r="N23" s="484" t="s">
        <v>6</v>
      </c>
      <c r="O23" s="246"/>
    </row>
    <row r="24" spans="2:15" ht="35.1" customHeight="1" x14ac:dyDescent="0.15">
      <c r="B24" s="286"/>
      <c r="C24" s="237"/>
      <c r="D24" s="53"/>
      <c r="E24" s="476"/>
      <c r="F24" s="477"/>
      <c r="G24" s="481"/>
      <c r="H24" s="482"/>
      <c r="I24" s="482"/>
      <c r="J24" s="483"/>
      <c r="K24" s="471"/>
      <c r="L24" s="473"/>
      <c r="M24" s="471"/>
      <c r="N24" s="473"/>
      <c r="O24" s="246"/>
    </row>
    <row r="25" spans="2:15" ht="35.1" customHeight="1" x14ac:dyDescent="0.15">
      <c r="B25" s="285">
        <v>24</v>
      </c>
      <c r="C25" s="236">
        <f>決算報告書!C25</f>
        <v>2018</v>
      </c>
      <c r="D25" s="22" t="s">
        <v>61</v>
      </c>
      <c r="E25" s="474"/>
      <c r="F25" s="475"/>
      <c r="G25" s="478"/>
      <c r="H25" s="479"/>
      <c r="I25" s="479"/>
      <c r="J25" s="480"/>
      <c r="K25" s="470"/>
      <c r="L25" s="484" t="s">
        <v>6</v>
      </c>
      <c r="M25" s="470"/>
      <c r="N25" s="484" t="s">
        <v>6</v>
      </c>
      <c r="O25" s="270"/>
    </row>
    <row r="26" spans="2:15" ht="35.1" customHeight="1" x14ac:dyDescent="0.15">
      <c r="B26" s="286"/>
      <c r="C26" s="237"/>
      <c r="D26" s="53"/>
      <c r="E26" s="476"/>
      <c r="F26" s="477"/>
      <c r="G26" s="481"/>
      <c r="H26" s="482"/>
      <c r="I26" s="482"/>
      <c r="J26" s="483"/>
      <c r="K26" s="471"/>
      <c r="L26" s="473"/>
      <c r="M26" s="471"/>
      <c r="N26" s="473"/>
      <c r="O26" s="271"/>
    </row>
    <row r="27" spans="2:15" ht="35.1" customHeight="1" x14ac:dyDescent="0.15">
      <c r="B27" s="285">
        <v>25</v>
      </c>
      <c r="C27" s="236">
        <f>決算報告書!C27</f>
        <v>2018</v>
      </c>
      <c r="D27" s="22" t="s">
        <v>61</v>
      </c>
      <c r="E27" s="474"/>
      <c r="F27" s="475"/>
      <c r="G27" s="478"/>
      <c r="H27" s="479"/>
      <c r="I27" s="479"/>
      <c r="J27" s="480"/>
      <c r="K27" s="470"/>
      <c r="L27" s="484" t="s">
        <v>6</v>
      </c>
      <c r="M27" s="470"/>
      <c r="N27" s="484" t="s">
        <v>6</v>
      </c>
      <c r="O27" s="272"/>
    </row>
    <row r="28" spans="2:15" ht="35.1" customHeight="1" x14ac:dyDescent="0.15">
      <c r="B28" s="286"/>
      <c r="C28" s="237"/>
      <c r="D28" s="53"/>
      <c r="E28" s="476"/>
      <c r="F28" s="477"/>
      <c r="G28" s="481"/>
      <c r="H28" s="482"/>
      <c r="I28" s="482"/>
      <c r="J28" s="483"/>
      <c r="K28" s="471"/>
      <c r="L28" s="473"/>
      <c r="M28" s="471"/>
      <c r="N28" s="473"/>
      <c r="O28" s="273"/>
    </row>
    <row r="29" spans="2:15" ht="35.1" customHeight="1" x14ac:dyDescent="0.15">
      <c r="B29" s="285">
        <v>26</v>
      </c>
      <c r="C29" s="236">
        <f>決算報告書!C29</f>
        <v>2018</v>
      </c>
      <c r="D29" s="22" t="s">
        <v>61</v>
      </c>
      <c r="E29" s="474"/>
      <c r="F29" s="475"/>
      <c r="G29" s="478"/>
      <c r="H29" s="479"/>
      <c r="I29" s="479"/>
      <c r="J29" s="480"/>
      <c r="K29" s="470"/>
      <c r="L29" s="472" t="s">
        <v>6</v>
      </c>
      <c r="M29" s="470"/>
      <c r="N29" s="484" t="s">
        <v>6</v>
      </c>
      <c r="O29" s="272"/>
    </row>
    <row r="30" spans="2:15" ht="35.1" customHeight="1" x14ac:dyDescent="0.15">
      <c r="B30" s="286"/>
      <c r="C30" s="237"/>
      <c r="D30" s="53"/>
      <c r="E30" s="476"/>
      <c r="F30" s="477"/>
      <c r="G30" s="481"/>
      <c r="H30" s="482"/>
      <c r="I30" s="482"/>
      <c r="J30" s="483"/>
      <c r="K30" s="471"/>
      <c r="L30" s="473"/>
      <c r="M30" s="471"/>
      <c r="N30" s="473"/>
      <c r="O30" s="274"/>
    </row>
    <row r="31" spans="2:15" ht="35.1" customHeight="1" x14ac:dyDescent="0.15">
      <c r="B31" s="285">
        <v>27</v>
      </c>
      <c r="C31" s="236">
        <f>決算報告書!C31</f>
        <v>2018</v>
      </c>
      <c r="D31" s="22" t="s">
        <v>61</v>
      </c>
      <c r="E31" s="474"/>
      <c r="F31" s="475"/>
      <c r="G31" s="478"/>
      <c r="H31" s="479"/>
      <c r="I31" s="479"/>
      <c r="J31" s="480"/>
      <c r="K31" s="470"/>
      <c r="L31" s="484" t="s">
        <v>6</v>
      </c>
      <c r="M31" s="470"/>
      <c r="N31" s="484" t="s">
        <v>6</v>
      </c>
      <c r="O31" s="270"/>
    </row>
    <row r="32" spans="2:15" ht="35.1" customHeight="1" x14ac:dyDescent="0.15">
      <c r="B32" s="286"/>
      <c r="C32" s="237"/>
      <c r="D32" s="53"/>
      <c r="E32" s="476"/>
      <c r="F32" s="477"/>
      <c r="G32" s="481"/>
      <c r="H32" s="482"/>
      <c r="I32" s="482"/>
      <c r="J32" s="483"/>
      <c r="K32" s="471"/>
      <c r="L32" s="473"/>
      <c r="M32" s="471"/>
      <c r="N32" s="473"/>
      <c r="O32" s="271"/>
    </row>
    <row r="33" spans="2:15" ht="35.1" customHeight="1" x14ac:dyDescent="0.15">
      <c r="B33" s="285">
        <v>28</v>
      </c>
      <c r="C33" s="236">
        <f>決算報告書!C33</f>
        <v>2018</v>
      </c>
      <c r="D33" s="22" t="s">
        <v>61</v>
      </c>
      <c r="E33" s="474"/>
      <c r="F33" s="475"/>
      <c r="G33" s="478"/>
      <c r="H33" s="479"/>
      <c r="I33" s="479"/>
      <c r="J33" s="480"/>
      <c r="K33" s="470"/>
      <c r="L33" s="472" t="s">
        <v>6</v>
      </c>
      <c r="M33" s="470"/>
      <c r="N33" s="472" t="s">
        <v>6</v>
      </c>
      <c r="O33" s="272"/>
    </row>
    <row r="34" spans="2:15" ht="35.1" customHeight="1" x14ac:dyDescent="0.15">
      <c r="B34" s="286"/>
      <c r="C34" s="237"/>
      <c r="D34" s="53"/>
      <c r="E34" s="476"/>
      <c r="F34" s="477"/>
      <c r="G34" s="481"/>
      <c r="H34" s="482"/>
      <c r="I34" s="482"/>
      <c r="J34" s="483"/>
      <c r="K34" s="471"/>
      <c r="L34" s="473"/>
      <c r="M34" s="471"/>
      <c r="N34" s="473"/>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42"/>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A0A4"/>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85</v>
      </c>
      <c r="C1" s="275"/>
      <c r="D1" s="275"/>
      <c r="E1" s="275"/>
      <c r="F1" s="275"/>
      <c r="G1" s="275"/>
      <c r="H1" s="275"/>
      <c r="I1" s="275"/>
      <c r="J1" s="275"/>
      <c r="K1" s="275"/>
      <c r="L1" s="275"/>
      <c r="M1" s="275"/>
      <c r="N1" s="275"/>
      <c r="O1" s="275"/>
    </row>
    <row r="2" spans="2:15" ht="35.1" customHeight="1" thickBot="1" x14ac:dyDescent="0.2">
      <c r="B2" s="202" t="s">
        <v>50</v>
      </c>
      <c r="C2" s="203"/>
      <c r="D2" s="64">
        <f>決算報告書!D2</f>
        <v>0</v>
      </c>
      <c r="E2" s="204" t="s">
        <v>51</v>
      </c>
      <c r="F2" s="205"/>
      <c r="G2" s="485">
        <f>決算報告書!G2</f>
        <v>0</v>
      </c>
      <c r="H2" s="486"/>
      <c r="I2" s="486"/>
      <c r="J2" s="486"/>
      <c r="K2" s="486"/>
      <c r="L2" s="486"/>
      <c r="M2" s="486"/>
      <c r="N2" s="486"/>
      <c r="O2" s="487"/>
    </row>
    <row r="3" spans="2:15" ht="35.1" customHeight="1" thickTop="1" thickBot="1" x14ac:dyDescent="0.2">
      <c r="B3" s="204" t="s">
        <v>32</v>
      </c>
      <c r="C3" s="205"/>
      <c r="D3" s="65">
        <f>決算報告書!D3</f>
        <v>0</v>
      </c>
      <c r="E3" s="204" t="s">
        <v>45</v>
      </c>
      <c r="F3" s="206"/>
      <c r="G3" s="485">
        <f>決算報告書!G3</f>
        <v>0</v>
      </c>
      <c r="H3" s="486"/>
      <c r="I3" s="486"/>
      <c r="J3" s="486"/>
      <c r="K3" s="486"/>
      <c r="L3" s="486"/>
      <c r="M3" s="486"/>
      <c r="N3" s="486"/>
      <c r="O3" s="487"/>
    </row>
    <row r="4" spans="2:15" ht="24.95" customHeight="1" thickBot="1" x14ac:dyDescent="0.2"/>
    <row r="5" spans="2:15" ht="24.95" customHeight="1" x14ac:dyDescent="0.15">
      <c r="B5" s="230" t="s">
        <v>68</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29</v>
      </c>
      <c r="C7" s="236">
        <f>決算報告書!C7</f>
        <v>2018</v>
      </c>
      <c r="D7" s="22" t="s">
        <v>61</v>
      </c>
      <c r="E7" s="474"/>
      <c r="F7" s="475"/>
      <c r="G7" s="478"/>
      <c r="H7" s="479"/>
      <c r="I7" s="479"/>
      <c r="J7" s="480"/>
      <c r="K7" s="470"/>
      <c r="L7" s="484" t="s">
        <v>6</v>
      </c>
      <c r="M7" s="470"/>
      <c r="N7" s="484" t="s">
        <v>6</v>
      </c>
      <c r="O7" s="246"/>
    </row>
    <row r="8" spans="2:15" ht="35.1" customHeight="1" x14ac:dyDescent="0.15">
      <c r="B8" s="286"/>
      <c r="C8" s="237"/>
      <c r="D8" s="53"/>
      <c r="E8" s="476"/>
      <c r="F8" s="477"/>
      <c r="G8" s="481"/>
      <c r="H8" s="482"/>
      <c r="I8" s="482"/>
      <c r="J8" s="483"/>
      <c r="K8" s="471"/>
      <c r="L8" s="473"/>
      <c r="M8" s="471"/>
      <c r="N8" s="473"/>
      <c r="O8" s="246"/>
    </row>
    <row r="9" spans="2:15" ht="35.1" customHeight="1" x14ac:dyDescent="0.15">
      <c r="B9" s="285">
        <v>30</v>
      </c>
      <c r="C9" s="236">
        <f>決算報告書!C9</f>
        <v>2018</v>
      </c>
      <c r="D9" s="22" t="s">
        <v>61</v>
      </c>
      <c r="E9" s="474"/>
      <c r="F9" s="475"/>
      <c r="G9" s="478"/>
      <c r="H9" s="479"/>
      <c r="I9" s="479"/>
      <c r="J9" s="480"/>
      <c r="K9" s="470"/>
      <c r="L9" s="484" t="s">
        <v>6</v>
      </c>
      <c r="M9" s="470"/>
      <c r="N9" s="484" t="s">
        <v>6</v>
      </c>
      <c r="O9" s="246"/>
    </row>
    <row r="10" spans="2:15" ht="35.1" customHeight="1" x14ac:dyDescent="0.15">
      <c r="B10" s="286"/>
      <c r="C10" s="237"/>
      <c r="D10" s="53"/>
      <c r="E10" s="476"/>
      <c r="F10" s="477"/>
      <c r="G10" s="481"/>
      <c r="H10" s="482"/>
      <c r="I10" s="482"/>
      <c r="J10" s="483"/>
      <c r="K10" s="471"/>
      <c r="L10" s="473"/>
      <c r="M10" s="471"/>
      <c r="N10" s="473"/>
      <c r="O10" s="246"/>
    </row>
    <row r="11" spans="2:15" ht="35.1" customHeight="1" x14ac:dyDescent="0.15">
      <c r="B11" s="285">
        <v>31</v>
      </c>
      <c r="C11" s="236">
        <f>決算報告書!C11</f>
        <v>2018</v>
      </c>
      <c r="D11" s="22" t="s">
        <v>61</v>
      </c>
      <c r="E11" s="474"/>
      <c r="F11" s="475"/>
      <c r="G11" s="478"/>
      <c r="H11" s="479"/>
      <c r="I11" s="479"/>
      <c r="J11" s="480"/>
      <c r="K11" s="470"/>
      <c r="L11" s="484" t="s">
        <v>6</v>
      </c>
      <c r="M11" s="470"/>
      <c r="N11" s="484" t="s">
        <v>6</v>
      </c>
      <c r="O11" s="270"/>
    </row>
    <row r="12" spans="2:15" ht="35.1" customHeight="1" x14ac:dyDescent="0.15">
      <c r="B12" s="286"/>
      <c r="C12" s="237"/>
      <c r="D12" s="53"/>
      <c r="E12" s="476"/>
      <c r="F12" s="477"/>
      <c r="G12" s="481"/>
      <c r="H12" s="482"/>
      <c r="I12" s="482"/>
      <c r="J12" s="483"/>
      <c r="K12" s="471"/>
      <c r="L12" s="473"/>
      <c r="M12" s="471"/>
      <c r="N12" s="473"/>
      <c r="O12" s="271"/>
    </row>
    <row r="13" spans="2:15" ht="35.1" customHeight="1" x14ac:dyDescent="0.15">
      <c r="B13" s="285">
        <v>32</v>
      </c>
      <c r="C13" s="236">
        <f>決算報告書!C13</f>
        <v>2018</v>
      </c>
      <c r="D13" s="22" t="s">
        <v>61</v>
      </c>
      <c r="E13" s="474"/>
      <c r="F13" s="475"/>
      <c r="G13" s="478"/>
      <c r="H13" s="479"/>
      <c r="I13" s="479"/>
      <c r="J13" s="480"/>
      <c r="K13" s="470"/>
      <c r="L13" s="484" t="s">
        <v>6</v>
      </c>
      <c r="M13" s="470"/>
      <c r="N13" s="484" t="s">
        <v>6</v>
      </c>
      <c r="O13" s="270"/>
    </row>
    <row r="14" spans="2:15" ht="35.1" customHeight="1" x14ac:dyDescent="0.15">
      <c r="B14" s="286"/>
      <c r="C14" s="237"/>
      <c r="D14" s="53"/>
      <c r="E14" s="476"/>
      <c r="F14" s="477"/>
      <c r="G14" s="481"/>
      <c r="H14" s="482"/>
      <c r="I14" s="482"/>
      <c r="J14" s="483"/>
      <c r="K14" s="471"/>
      <c r="L14" s="473"/>
      <c r="M14" s="471"/>
      <c r="N14" s="473"/>
      <c r="O14" s="271"/>
    </row>
    <row r="15" spans="2:15" ht="35.1" customHeight="1" x14ac:dyDescent="0.15">
      <c r="B15" s="285">
        <v>33</v>
      </c>
      <c r="C15" s="236">
        <f>決算報告書!C15</f>
        <v>2018</v>
      </c>
      <c r="D15" s="22" t="s">
        <v>61</v>
      </c>
      <c r="E15" s="474"/>
      <c r="F15" s="475"/>
      <c r="G15" s="478"/>
      <c r="H15" s="479"/>
      <c r="I15" s="479"/>
      <c r="J15" s="480"/>
      <c r="K15" s="470"/>
      <c r="L15" s="484" t="s">
        <v>6</v>
      </c>
      <c r="M15" s="470"/>
      <c r="N15" s="484" t="s">
        <v>6</v>
      </c>
      <c r="O15" s="246"/>
    </row>
    <row r="16" spans="2:15" ht="35.1" customHeight="1" x14ac:dyDescent="0.15">
      <c r="B16" s="286"/>
      <c r="C16" s="237"/>
      <c r="D16" s="53"/>
      <c r="E16" s="476"/>
      <c r="F16" s="477"/>
      <c r="G16" s="481"/>
      <c r="H16" s="482"/>
      <c r="I16" s="482"/>
      <c r="J16" s="483"/>
      <c r="K16" s="471"/>
      <c r="L16" s="473"/>
      <c r="M16" s="471"/>
      <c r="N16" s="473"/>
      <c r="O16" s="246"/>
    </row>
    <row r="17" spans="2:15" ht="35.1" customHeight="1" x14ac:dyDescent="0.15">
      <c r="B17" s="285">
        <v>34</v>
      </c>
      <c r="C17" s="236">
        <f>決算報告書!C17</f>
        <v>2018</v>
      </c>
      <c r="D17" s="22" t="s">
        <v>61</v>
      </c>
      <c r="E17" s="474"/>
      <c r="F17" s="475"/>
      <c r="G17" s="478"/>
      <c r="H17" s="479"/>
      <c r="I17" s="479"/>
      <c r="J17" s="480"/>
      <c r="K17" s="470"/>
      <c r="L17" s="484" t="s">
        <v>6</v>
      </c>
      <c r="M17" s="470"/>
      <c r="N17" s="484" t="s">
        <v>6</v>
      </c>
      <c r="O17" s="270"/>
    </row>
    <row r="18" spans="2:15" ht="35.1" customHeight="1" x14ac:dyDescent="0.15">
      <c r="B18" s="286"/>
      <c r="C18" s="237"/>
      <c r="D18" s="53"/>
      <c r="E18" s="476"/>
      <c r="F18" s="477"/>
      <c r="G18" s="481"/>
      <c r="H18" s="482"/>
      <c r="I18" s="482"/>
      <c r="J18" s="483"/>
      <c r="K18" s="471"/>
      <c r="L18" s="473"/>
      <c r="M18" s="471"/>
      <c r="N18" s="473"/>
      <c r="O18" s="271"/>
    </row>
    <row r="19" spans="2:15" ht="35.1" customHeight="1" x14ac:dyDescent="0.15">
      <c r="B19" s="285">
        <v>35</v>
      </c>
      <c r="C19" s="236">
        <f>決算報告書!C19</f>
        <v>2018</v>
      </c>
      <c r="D19" s="22" t="s">
        <v>61</v>
      </c>
      <c r="E19" s="474"/>
      <c r="F19" s="475"/>
      <c r="G19" s="478"/>
      <c r="H19" s="479"/>
      <c r="I19" s="479"/>
      <c r="J19" s="480"/>
      <c r="K19" s="470"/>
      <c r="L19" s="484" t="s">
        <v>6</v>
      </c>
      <c r="M19" s="470"/>
      <c r="N19" s="484" t="s">
        <v>6</v>
      </c>
      <c r="O19" s="246"/>
    </row>
    <row r="20" spans="2:15" ht="35.1" customHeight="1" x14ac:dyDescent="0.15">
      <c r="B20" s="286"/>
      <c r="C20" s="237"/>
      <c r="D20" s="53"/>
      <c r="E20" s="476"/>
      <c r="F20" s="477"/>
      <c r="G20" s="481"/>
      <c r="H20" s="482"/>
      <c r="I20" s="482"/>
      <c r="J20" s="483"/>
      <c r="K20" s="471"/>
      <c r="L20" s="473"/>
      <c r="M20" s="471"/>
      <c r="N20" s="473"/>
      <c r="O20" s="246"/>
    </row>
    <row r="21" spans="2:15" ht="35.1" customHeight="1" x14ac:dyDescent="0.15">
      <c r="B21" s="285">
        <v>36</v>
      </c>
      <c r="C21" s="236">
        <f>決算報告書!C21</f>
        <v>2018</v>
      </c>
      <c r="D21" s="22" t="s">
        <v>61</v>
      </c>
      <c r="E21" s="474"/>
      <c r="F21" s="475"/>
      <c r="G21" s="478"/>
      <c r="H21" s="479"/>
      <c r="I21" s="479"/>
      <c r="J21" s="480"/>
      <c r="K21" s="470"/>
      <c r="L21" s="484" t="s">
        <v>6</v>
      </c>
      <c r="M21" s="470"/>
      <c r="N21" s="484" t="s">
        <v>6</v>
      </c>
      <c r="O21" s="270"/>
    </row>
    <row r="22" spans="2:15" ht="35.1" customHeight="1" x14ac:dyDescent="0.15">
      <c r="B22" s="286"/>
      <c r="C22" s="237"/>
      <c r="D22" s="53"/>
      <c r="E22" s="476"/>
      <c r="F22" s="477"/>
      <c r="G22" s="481"/>
      <c r="H22" s="482"/>
      <c r="I22" s="482"/>
      <c r="J22" s="483"/>
      <c r="K22" s="471"/>
      <c r="L22" s="473"/>
      <c r="M22" s="471"/>
      <c r="N22" s="473"/>
      <c r="O22" s="271"/>
    </row>
    <row r="23" spans="2:15" ht="35.1" customHeight="1" x14ac:dyDescent="0.15">
      <c r="B23" s="285">
        <v>37</v>
      </c>
      <c r="C23" s="236">
        <f>決算報告書!C23</f>
        <v>2018</v>
      </c>
      <c r="D23" s="22" t="s">
        <v>61</v>
      </c>
      <c r="E23" s="474"/>
      <c r="F23" s="475"/>
      <c r="G23" s="478"/>
      <c r="H23" s="479"/>
      <c r="I23" s="479"/>
      <c r="J23" s="480"/>
      <c r="K23" s="470"/>
      <c r="L23" s="484" t="s">
        <v>6</v>
      </c>
      <c r="M23" s="470"/>
      <c r="N23" s="484" t="s">
        <v>6</v>
      </c>
      <c r="O23" s="246"/>
    </row>
    <row r="24" spans="2:15" ht="35.1" customHeight="1" x14ac:dyDescent="0.15">
      <c r="B24" s="286"/>
      <c r="C24" s="237"/>
      <c r="D24" s="53"/>
      <c r="E24" s="476"/>
      <c r="F24" s="477"/>
      <c r="G24" s="481"/>
      <c r="H24" s="482"/>
      <c r="I24" s="482"/>
      <c r="J24" s="483"/>
      <c r="K24" s="471"/>
      <c r="L24" s="473"/>
      <c r="M24" s="471"/>
      <c r="N24" s="473"/>
      <c r="O24" s="246"/>
    </row>
    <row r="25" spans="2:15" ht="35.1" customHeight="1" x14ac:dyDescent="0.15">
      <c r="B25" s="285">
        <v>38</v>
      </c>
      <c r="C25" s="236">
        <f>決算報告書!C25</f>
        <v>2018</v>
      </c>
      <c r="D25" s="22" t="s">
        <v>61</v>
      </c>
      <c r="E25" s="474"/>
      <c r="F25" s="475"/>
      <c r="G25" s="478"/>
      <c r="H25" s="479"/>
      <c r="I25" s="479"/>
      <c r="J25" s="480"/>
      <c r="K25" s="470"/>
      <c r="L25" s="484" t="s">
        <v>6</v>
      </c>
      <c r="M25" s="470"/>
      <c r="N25" s="484" t="s">
        <v>6</v>
      </c>
      <c r="O25" s="270"/>
    </row>
    <row r="26" spans="2:15" ht="35.1" customHeight="1" x14ac:dyDescent="0.15">
      <c r="B26" s="286"/>
      <c r="C26" s="237"/>
      <c r="D26" s="53"/>
      <c r="E26" s="476"/>
      <c r="F26" s="477"/>
      <c r="G26" s="481"/>
      <c r="H26" s="482"/>
      <c r="I26" s="482"/>
      <c r="J26" s="483"/>
      <c r="K26" s="471"/>
      <c r="L26" s="473"/>
      <c r="M26" s="471"/>
      <c r="N26" s="473"/>
      <c r="O26" s="271"/>
    </row>
    <row r="27" spans="2:15" ht="35.1" customHeight="1" x14ac:dyDescent="0.15">
      <c r="B27" s="285">
        <v>39</v>
      </c>
      <c r="C27" s="236">
        <f>決算報告書!C27</f>
        <v>2018</v>
      </c>
      <c r="D27" s="22" t="s">
        <v>61</v>
      </c>
      <c r="E27" s="474"/>
      <c r="F27" s="475"/>
      <c r="G27" s="478"/>
      <c r="H27" s="479"/>
      <c r="I27" s="479"/>
      <c r="J27" s="480"/>
      <c r="K27" s="470"/>
      <c r="L27" s="484" t="s">
        <v>6</v>
      </c>
      <c r="M27" s="470"/>
      <c r="N27" s="484" t="s">
        <v>6</v>
      </c>
      <c r="O27" s="272"/>
    </row>
    <row r="28" spans="2:15" ht="35.1" customHeight="1" x14ac:dyDescent="0.15">
      <c r="B28" s="286"/>
      <c r="C28" s="237"/>
      <c r="D28" s="53"/>
      <c r="E28" s="476"/>
      <c r="F28" s="477"/>
      <c r="G28" s="481"/>
      <c r="H28" s="482"/>
      <c r="I28" s="482"/>
      <c r="J28" s="483"/>
      <c r="K28" s="471"/>
      <c r="L28" s="473"/>
      <c r="M28" s="471"/>
      <c r="N28" s="473"/>
      <c r="O28" s="273"/>
    </row>
    <row r="29" spans="2:15" ht="35.1" customHeight="1" x14ac:dyDescent="0.15">
      <c r="B29" s="285">
        <v>40</v>
      </c>
      <c r="C29" s="236">
        <f>決算報告書!C29</f>
        <v>2018</v>
      </c>
      <c r="D29" s="22" t="s">
        <v>61</v>
      </c>
      <c r="E29" s="474"/>
      <c r="F29" s="475"/>
      <c r="G29" s="478"/>
      <c r="H29" s="479"/>
      <c r="I29" s="479"/>
      <c r="J29" s="480"/>
      <c r="K29" s="470"/>
      <c r="L29" s="472" t="s">
        <v>6</v>
      </c>
      <c r="M29" s="470"/>
      <c r="N29" s="484" t="s">
        <v>6</v>
      </c>
      <c r="O29" s="272"/>
    </row>
    <row r="30" spans="2:15" ht="35.1" customHeight="1" x14ac:dyDescent="0.15">
      <c r="B30" s="286"/>
      <c r="C30" s="237"/>
      <c r="D30" s="53"/>
      <c r="E30" s="476"/>
      <c r="F30" s="477"/>
      <c r="G30" s="481"/>
      <c r="H30" s="482"/>
      <c r="I30" s="482"/>
      <c r="J30" s="483"/>
      <c r="K30" s="471"/>
      <c r="L30" s="473"/>
      <c r="M30" s="471"/>
      <c r="N30" s="473"/>
      <c r="O30" s="274"/>
    </row>
    <row r="31" spans="2:15" ht="35.1" customHeight="1" x14ac:dyDescent="0.15">
      <c r="B31" s="285">
        <v>41</v>
      </c>
      <c r="C31" s="236">
        <f>決算報告書!C31</f>
        <v>2018</v>
      </c>
      <c r="D31" s="22" t="s">
        <v>61</v>
      </c>
      <c r="E31" s="474"/>
      <c r="F31" s="475"/>
      <c r="G31" s="478"/>
      <c r="H31" s="479"/>
      <c r="I31" s="479"/>
      <c r="J31" s="480"/>
      <c r="K31" s="470"/>
      <c r="L31" s="484" t="s">
        <v>6</v>
      </c>
      <c r="M31" s="470"/>
      <c r="N31" s="484" t="s">
        <v>6</v>
      </c>
      <c r="O31" s="270"/>
    </row>
    <row r="32" spans="2:15" ht="35.1" customHeight="1" x14ac:dyDescent="0.15">
      <c r="B32" s="286"/>
      <c r="C32" s="237"/>
      <c r="D32" s="53"/>
      <c r="E32" s="476"/>
      <c r="F32" s="477"/>
      <c r="G32" s="481"/>
      <c r="H32" s="482"/>
      <c r="I32" s="482"/>
      <c r="J32" s="483"/>
      <c r="K32" s="471"/>
      <c r="L32" s="473"/>
      <c r="M32" s="471"/>
      <c r="N32" s="473"/>
      <c r="O32" s="271"/>
    </row>
    <row r="33" spans="2:15" ht="35.1" customHeight="1" x14ac:dyDescent="0.15">
      <c r="B33" s="285">
        <v>42</v>
      </c>
      <c r="C33" s="236">
        <f>決算報告書!C33</f>
        <v>2018</v>
      </c>
      <c r="D33" s="22" t="s">
        <v>61</v>
      </c>
      <c r="E33" s="474"/>
      <c r="F33" s="475"/>
      <c r="G33" s="478"/>
      <c r="H33" s="479"/>
      <c r="I33" s="479"/>
      <c r="J33" s="480"/>
      <c r="K33" s="470"/>
      <c r="L33" s="472" t="s">
        <v>6</v>
      </c>
      <c r="M33" s="470"/>
      <c r="N33" s="472" t="s">
        <v>6</v>
      </c>
      <c r="O33" s="272"/>
    </row>
    <row r="34" spans="2:15" ht="35.1" customHeight="1" x14ac:dyDescent="0.15">
      <c r="B34" s="286"/>
      <c r="C34" s="237"/>
      <c r="D34" s="53"/>
      <c r="E34" s="476"/>
      <c r="F34" s="477"/>
      <c r="G34" s="481"/>
      <c r="H34" s="482"/>
      <c r="I34" s="482"/>
      <c r="J34" s="483"/>
      <c r="K34" s="471"/>
      <c r="L34" s="473"/>
      <c r="M34" s="471"/>
      <c r="N34" s="473"/>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42"/>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A1DB"/>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62</v>
      </c>
      <c r="C1" s="275"/>
      <c r="D1" s="275"/>
      <c r="E1" s="275"/>
      <c r="F1" s="275"/>
      <c r="G1" s="275"/>
      <c r="H1" s="275"/>
      <c r="I1" s="275"/>
      <c r="J1" s="275"/>
      <c r="K1" s="275"/>
      <c r="L1" s="275"/>
      <c r="M1" s="275"/>
      <c r="N1" s="275"/>
      <c r="O1" s="275"/>
    </row>
    <row r="2" spans="2:15" ht="35.1" customHeight="1" thickBot="1" x14ac:dyDescent="0.2">
      <c r="B2" s="202" t="s">
        <v>50</v>
      </c>
      <c r="C2" s="203"/>
      <c r="D2" s="62">
        <f>決算報告書!D2</f>
        <v>0</v>
      </c>
      <c r="E2" s="204" t="s">
        <v>51</v>
      </c>
      <c r="F2" s="205"/>
      <c r="G2" s="503">
        <f>決算報告書!G2</f>
        <v>0</v>
      </c>
      <c r="H2" s="504"/>
      <c r="I2" s="504"/>
      <c r="J2" s="504"/>
      <c r="K2" s="504"/>
      <c r="L2" s="504"/>
      <c r="M2" s="504"/>
      <c r="N2" s="504"/>
      <c r="O2" s="505"/>
    </row>
    <row r="3" spans="2:15" ht="35.1" customHeight="1" thickTop="1" thickBot="1" x14ac:dyDescent="0.2">
      <c r="B3" s="204" t="s">
        <v>32</v>
      </c>
      <c r="C3" s="205"/>
      <c r="D3" s="63">
        <f>決算報告書!D3</f>
        <v>0</v>
      </c>
      <c r="E3" s="204" t="s">
        <v>45</v>
      </c>
      <c r="F3" s="206"/>
      <c r="G3" s="503">
        <f>決算報告書!G3</f>
        <v>0</v>
      </c>
      <c r="H3" s="504"/>
      <c r="I3" s="504"/>
      <c r="J3" s="504"/>
      <c r="K3" s="504"/>
      <c r="L3" s="504"/>
      <c r="M3" s="504"/>
      <c r="N3" s="504"/>
      <c r="O3" s="505"/>
    </row>
    <row r="4" spans="2:15" ht="24.95" customHeight="1" thickBot="1" x14ac:dyDescent="0.2"/>
    <row r="5" spans="2:15" ht="24.95" customHeight="1" x14ac:dyDescent="0.15">
      <c r="B5" s="230" t="s">
        <v>69</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1</v>
      </c>
      <c r="C7" s="236">
        <f>決算報告書!C7</f>
        <v>2018</v>
      </c>
      <c r="D7" s="22" t="s">
        <v>23</v>
      </c>
      <c r="E7" s="492"/>
      <c r="F7" s="493"/>
      <c r="G7" s="496"/>
      <c r="H7" s="497"/>
      <c r="I7" s="497"/>
      <c r="J7" s="498"/>
      <c r="K7" s="488"/>
      <c r="L7" s="502" t="s">
        <v>6</v>
      </c>
      <c r="M7" s="488"/>
      <c r="N7" s="502" t="s">
        <v>6</v>
      </c>
      <c r="O7" s="246"/>
    </row>
    <row r="8" spans="2:15" ht="35.1" customHeight="1" x14ac:dyDescent="0.15">
      <c r="B8" s="286"/>
      <c r="C8" s="237"/>
      <c r="D8" s="54"/>
      <c r="E8" s="494"/>
      <c r="F8" s="495"/>
      <c r="G8" s="499"/>
      <c r="H8" s="500"/>
      <c r="I8" s="500"/>
      <c r="J8" s="501"/>
      <c r="K8" s="489"/>
      <c r="L8" s="491"/>
      <c r="M8" s="489"/>
      <c r="N8" s="491"/>
      <c r="O8" s="246"/>
    </row>
    <row r="9" spans="2:15" ht="35.1" customHeight="1" x14ac:dyDescent="0.15">
      <c r="B9" s="285">
        <v>2</v>
      </c>
      <c r="C9" s="236">
        <f>決算報告書!C9</f>
        <v>2018</v>
      </c>
      <c r="D9" s="22" t="s">
        <v>23</v>
      </c>
      <c r="E9" s="492"/>
      <c r="F9" s="493"/>
      <c r="G9" s="496"/>
      <c r="H9" s="497"/>
      <c r="I9" s="497"/>
      <c r="J9" s="498"/>
      <c r="K9" s="488"/>
      <c r="L9" s="502" t="s">
        <v>6</v>
      </c>
      <c r="M9" s="488"/>
      <c r="N9" s="502" t="s">
        <v>6</v>
      </c>
      <c r="O9" s="246"/>
    </row>
    <row r="10" spans="2:15" ht="35.1" customHeight="1" x14ac:dyDescent="0.15">
      <c r="B10" s="286"/>
      <c r="C10" s="237"/>
      <c r="D10" s="54"/>
      <c r="E10" s="494"/>
      <c r="F10" s="495"/>
      <c r="G10" s="499"/>
      <c r="H10" s="500"/>
      <c r="I10" s="500"/>
      <c r="J10" s="501"/>
      <c r="K10" s="489"/>
      <c r="L10" s="491"/>
      <c r="M10" s="489"/>
      <c r="N10" s="491"/>
      <c r="O10" s="246"/>
    </row>
    <row r="11" spans="2:15" ht="35.1" customHeight="1" x14ac:dyDescent="0.15">
      <c r="B11" s="285">
        <v>3</v>
      </c>
      <c r="C11" s="236">
        <f>決算報告書!C11</f>
        <v>2018</v>
      </c>
      <c r="D11" s="22" t="s">
        <v>23</v>
      </c>
      <c r="E11" s="492"/>
      <c r="F11" s="493"/>
      <c r="G11" s="496"/>
      <c r="H11" s="497"/>
      <c r="I11" s="497"/>
      <c r="J11" s="498"/>
      <c r="K11" s="488"/>
      <c r="L11" s="502" t="s">
        <v>6</v>
      </c>
      <c r="M11" s="488"/>
      <c r="N11" s="502" t="s">
        <v>6</v>
      </c>
      <c r="O11" s="270"/>
    </row>
    <row r="12" spans="2:15" ht="35.1" customHeight="1" x14ac:dyDescent="0.15">
      <c r="B12" s="286"/>
      <c r="C12" s="237"/>
      <c r="D12" s="54"/>
      <c r="E12" s="494"/>
      <c r="F12" s="495"/>
      <c r="G12" s="499"/>
      <c r="H12" s="500"/>
      <c r="I12" s="500"/>
      <c r="J12" s="501"/>
      <c r="K12" s="489"/>
      <c r="L12" s="491"/>
      <c r="M12" s="489"/>
      <c r="N12" s="491"/>
      <c r="O12" s="271"/>
    </row>
    <row r="13" spans="2:15" ht="35.1" customHeight="1" x14ac:dyDescent="0.15">
      <c r="B13" s="285">
        <v>4</v>
      </c>
      <c r="C13" s="236">
        <f>決算報告書!C13</f>
        <v>2018</v>
      </c>
      <c r="D13" s="22" t="s">
        <v>23</v>
      </c>
      <c r="E13" s="492"/>
      <c r="F13" s="493"/>
      <c r="G13" s="496"/>
      <c r="H13" s="497"/>
      <c r="I13" s="497"/>
      <c r="J13" s="498"/>
      <c r="K13" s="488"/>
      <c r="L13" s="502" t="s">
        <v>6</v>
      </c>
      <c r="M13" s="488"/>
      <c r="N13" s="502" t="s">
        <v>6</v>
      </c>
      <c r="O13" s="270"/>
    </row>
    <row r="14" spans="2:15" ht="35.1" customHeight="1" x14ac:dyDescent="0.15">
      <c r="B14" s="286"/>
      <c r="C14" s="237"/>
      <c r="D14" s="54"/>
      <c r="E14" s="494"/>
      <c r="F14" s="495"/>
      <c r="G14" s="499"/>
      <c r="H14" s="500"/>
      <c r="I14" s="500"/>
      <c r="J14" s="501"/>
      <c r="K14" s="489"/>
      <c r="L14" s="491"/>
      <c r="M14" s="489"/>
      <c r="N14" s="491"/>
      <c r="O14" s="271"/>
    </row>
    <row r="15" spans="2:15" ht="35.1" customHeight="1" x14ac:dyDescent="0.15">
      <c r="B15" s="285">
        <v>5</v>
      </c>
      <c r="C15" s="236">
        <f>決算報告書!C15</f>
        <v>2018</v>
      </c>
      <c r="D15" s="22" t="s">
        <v>23</v>
      </c>
      <c r="E15" s="492"/>
      <c r="F15" s="493"/>
      <c r="G15" s="496"/>
      <c r="H15" s="497"/>
      <c r="I15" s="497"/>
      <c r="J15" s="498"/>
      <c r="K15" s="488"/>
      <c r="L15" s="502" t="s">
        <v>6</v>
      </c>
      <c r="M15" s="488"/>
      <c r="N15" s="502" t="s">
        <v>6</v>
      </c>
      <c r="O15" s="246"/>
    </row>
    <row r="16" spans="2:15" ht="35.1" customHeight="1" x14ac:dyDescent="0.15">
      <c r="B16" s="286"/>
      <c r="C16" s="237"/>
      <c r="D16" s="54"/>
      <c r="E16" s="494"/>
      <c r="F16" s="495"/>
      <c r="G16" s="499"/>
      <c r="H16" s="500"/>
      <c r="I16" s="500"/>
      <c r="J16" s="501"/>
      <c r="K16" s="489"/>
      <c r="L16" s="491"/>
      <c r="M16" s="489"/>
      <c r="N16" s="491"/>
      <c r="O16" s="246"/>
    </row>
    <row r="17" spans="2:15" ht="35.1" customHeight="1" x14ac:dyDescent="0.15">
      <c r="B17" s="285">
        <v>6</v>
      </c>
      <c r="C17" s="236">
        <f>決算報告書!C17</f>
        <v>2018</v>
      </c>
      <c r="D17" s="22" t="s">
        <v>23</v>
      </c>
      <c r="E17" s="492"/>
      <c r="F17" s="493"/>
      <c r="G17" s="496"/>
      <c r="H17" s="497"/>
      <c r="I17" s="497"/>
      <c r="J17" s="498"/>
      <c r="K17" s="488"/>
      <c r="L17" s="502" t="s">
        <v>6</v>
      </c>
      <c r="M17" s="488"/>
      <c r="N17" s="502" t="s">
        <v>6</v>
      </c>
      <c r="O17" s="270"/>
    </row>
    <row r="18" spans="2:15" ht="35.1" customHeight="1" x14ac:dyDescent="0.15">
      <c r="B18" s="286"/>
      <c r="C18" s="237"/>
      <c r="D18" s="54"/>
      <c r="E18" s="494"/>
      <c r="F18" s="495"/>
      <c r="G18" s="499"/>
      <c r="H18" s="500"/>
      <c r="I18" s="500"/>
      <c r="J18" s="501"/>
      <c r="K18" s="489"/>
      <c r="L18" s="491"/>
      <c r="M18" s="489"/>
      <c r="N18" s="491"/>
      <c r="O18" s="271"/>
    </row>
    <row r="19" spans="2:15" ht="35.1" customHeight="1" x14ac:dyDescent="0.15">
      <c r="B19" s="285">
        <v>7</v>
      </c>
      <c r="C19" s="236">
        <f>決算報告書!C19</f>
        <v>2018</v>
      </c>
      <c r="D19" s="22" t="s">
        <v>23</v>
      </c>
      <c r="E19" s="492"/>
      <c r="F19" s="493"/>
      <c r="G19" s="496"/>
      <c r="H19" s="497"/>
      <c r="I19" s="497"/>
      <c r="J19" s="498"/>
      <c r="K19" s="488"/>
      <c r="L19" s="502" t="s">
        <v>6</v>
      </c>
      <c r="M19" s="488"/>
      <c r="N19" s="502" t="s">
        <v>6</v>
      </c>
      <c r="O19" s="246"/>
    </row>
    <row r="20" spans="2:15" ht="35.1" customHeight="1" x14ac:dyDescent="0.15">
      <c r="B20" s="286"/>
      <c r="C20" s="237"/>
      <c r="D20" s="54"/>
      <c r="E20" s="494"/>
      <c r="F20" s="495"/>
      <c r="G20" s="499"/>
      <c r="H20" s="500"/>
      <c r="I20" s="500"/>
      <c r="J20" s="501"/>
      <c r="K20" s="489"/>
      <c r="L20" s="491"/>
      <c r="M20" s="489"/>
      <c r="N20" s="491"/>
      <c r="O20" s="246"/>
    </row>
    <row r="21" spans="2:15" ht="35.1" customHeight="1" x14ac:dyDescent="0.15">
      <c r="B21" s="285">
        <v>8</v>
      </c>
      <c r="C21" s="236">
        <f>決算報告書!C21</f>
        <v>2018</v>
      </c>
      <c r="D21" s="22" t="s">
        <v>23</v>
      </c>
      <c r="E21" s="492"/>
      <c r="F21" s="493"/>
      <c r="G21" s="496"/>
      <c r="H21" s="497"/>
      <c r="I21" s="497"/>
      <c r="J21" s="498"/>
      <c r="K21" s="488"/>
      <c r="L21" s="502" t="s">
        <v>6</v>
      </c>
      <c r="M21" s="488"/>
      <c r="N21" s="502" t="s">
        <v>6</v>
      </c>
      <c r="O21" s="270"/>
    </row>
    <row r="22" spans="2:15" ht="35.1" customHeight="1" x14ac:dyDescent="0.15">
      <c r="B22" s="286"/>
      <c r="C22" s="237"/>
      <c r="D22" s="54"/>
      <c r="E22" s="494"/>
      <c r="F22" s="495"/>
      <c r="G22" s="499"/>
      <c r="H22" s="500"/>
      <c r="I22" s="500"/>
      <c r="J22" s="501"/>
      <c r="K22" s="489"/>
      <c r="L22" s="491"/>
      <c r="M22" s="489"/>
      <c r="N22" s="491"/>
      <c r="O22" s="271"/>
    </row>
    <row r="23" spans="2:15" ht="35.1" customHeight="1" x14ac:dyDescent="0.15">
      <c r="B23" s="285">
        <v>9</v>
      </c>
      <c r="C23" s="236">
        <f>決算報告書!C23</f>
        <v>2018</v>
      </c>
      <c r="D23" s="22" t="s">
        <v>23</v>
      </c>
      <c r="E23" s="492"/>
      <c r="F23" s="493"/>
      <c r="G23" s="496"/>
      <c r="H23" s="497"/>
      <c r="I23" s="497"/>
      <c r="J23" s="498"/>
      <c r="K23" s="488"/>
      <c r="L23" s="502" t="s">
        <v>6</v>
      </c>
      <c r="M23" s="488"/>
      <c r="N23" s="502" t="s">
        <v>6</v>
      </c>
      <c r="O23" s="246"/>
    </row>
    <row r="24" spans="2:15" ht="35.1" customHeight="1" x14ac:dyDescent="0.15">
      <c r="B24" s="286"/>
      <c r="C24" s="237"/>
      <c r="D24" s="54"/>
      <c r="E24" s="494"/>
      <c r="F24" s="495"/>
      <c r="G24" s="499"/>
      <c r="H24" s="500"/>
      <c r="I24" s="500"/>
      <c r="J24" s="501"/>
      <c r="K24" s="489"/>
      <c r="L24" s="491"/>
      <c r="M24" s="489"/>
      <c r="N24" s="491"/>
      <c r="O24" s="246"/>
    </row>
    <row r="25" spans="2:15" ht="35.1" customHeight="1" x14ac:dyDescent="0.15">
      <c r="B25" s="285">
        <v>10</v>
      </c>
      <c r="C25" s="236">
        <f>決算報告書!C25</f>
        <v>2018</v>
      </c>
      <c r="D25" s="22" t="s">
        <v>23</v>
      </c>
      <c r="E25" s="492"/>
      <c r="F25" s="493"/>
      <c r="G25" s="496"/>
      <c r="H25" s="497"/>
      <c r="I25" s="497"/>
      <c r="J25" s="498"/>
      <c r="K25" s="488"/>
      <c r="L25" s="502" t="s">
        <v>6</v>
      </c>
      <c r="M25" s="488"/>
      <c r="N25" s="502" t="s">
        <v>6</v>
      </c>
      <c r="O25" s="270"/>
    </row>
    <row r="26" spans="2:15" ht="35.1" customHeight="1" x14ac:dyDescent="0.15">
      <c r="B26" s="286"/>
      <c r="C26" s="237"/>
      <c r="D26" s="54"/>
      <c r="E26" s="494"/>
      <c r="F26" s="495"/>
      <c r="G26" s="499"/>
      <c r="H26" s="500"/>
      <c r="I26" s="500"/>
      <c r="J26" s="501"/>
      <c r="K26" s="489"/>
      <c r="L26" s="491"/>
      <c r="M26" s="489"/>
      <c r="N26" s="491"/>
      <c r="O26" s="271"/>
    </row>
    <row r="27" spans="2:15" ht="35.1" customHeight="1" x14ac:dyDescent="0.15">
      <c r="B27" s="285">
        <v>11</v>
      </c>
      <c r="C27" s="236">
        <f>決算報告書!C27</f>
        <v>2018</v>
      </c>
      <c r="D27" s="22" t="s">
        <v>23</v>
      </c>
      <c r="E27" s="492"/>
      <c r="F27" s="493"/>
      <c r="G27" s="496"/>
      <c r="H27" s="497"/>
      <c r="I27" s="497"/>
      <c r="J27" s="498"/>
      <c r="K27" s="488"/>
      <c r="L27" s="502" t="s">
        <v>6</v>
      </c>
      <c r="M27" s="488"/>
      <c r="N27" s="502" t="s">
        <v>6</v>
      </c>
      <c r="O27" s="272"/>
    </row>
    <row r="28" spans="2:15" ht="35.1" customHeight="1" x14ac:dyDescent="0.15">
      <c r="B28" s="286"/>
      <c r="C28" s="237"/>
      <c r="D28" s="54"/>
      <c r="E28" s="494"/>
      <c r="F28" s="495"/>
      <c r="G28" s="499"/>
      <c r="H28" s="500"/>
      <c r="I28" s="500"/>
      <c r="J28" s="501"/>
      <c r="K28" s="489"/>
      <c r="L28" s="491"/>
      <c r="M28" s="489"/>
      <c r="N28" s="491"/>
      <c r="O28" s="273"/>
    </row>
    <row r="29" spans="2:15" ht="35.1" customHeight="1" x14ac:dyDescent="0.15">
      <c r="B29" s="285">
        <v>12</v>
      </c>
      <c r="C29" s="236">
        <f>決算報告書!C29</f>
        <v>2018</v>
      </c>
      <c r="D29" s="22" t="s">
        <v>23</v>
      </c>
      <c r="E29" s="492"/>
      <c r="F29" s="493"/>
      <c r="G29" s="496"/>
      <c r="H29" s="497"/>
      <c r="I29" s="497"/>
      <c r="J29" s="498"/>
      <c r="K29" s="488"/>
      <c r="L29" s="490" t="s">
        <v>6</v>
      </c>
      <c r="M29" s="488"/>
      <c r="N29" s="502" t="s">
        <v>6</v>
      </c>
      <c r="O29" s="272"/>
    </row>
    <row r="30" spans="2:15" ht="35.1" customHeight="1" x14ac:dyDescent="0.15">
      <c r="B30" s="286"/>
      <c r="C30" s="237"/>
      <c r="D30" s="54"/>
      <c r="E30" s="494"/>
      <c r="F30" s="495"/>
      <c r="G30" s="499"/>
      <c r="H30" s="500"/>
      <c r="I30" s="500"/>
      <c r="J30" s="501"/>
      <c r="K30" s="489"/>
      <c r="L30" s="491"/>
      <c r="M30" s="489"/>
      <c r="N30" s="491"/>
      <c r="O30" s="274"/>
    </row>
    <row r="31" spans="2:15" ht="35.1" customHeight="1" x14ac:dyDescent="0.15">
      <c r="B31" s="285">
        <v>13</v>
      </c>
      <c r="C31" s="236">
        <f>決算報告書!C31</f>
        <v>2018</v>
      </c>
      <c r="D31" s="22" t="s">
        <v>23</v>
      </c>
      <c r="E31" s="492"/>
      <c r="F31" s="493"/>
      <c r="G31" s="496"/>
      <c r="H31" s="497"/>
      <c r="I31" s="497"/>
      <c r="J31" s="498"/>
      <c r="K31" s="488"/>
      <c r="L31" s="502" t="s">
        <v>6</v>
      </c>
      <c r="M31" s="488"/>
      <c r="N31" s="502" t="s">
        <v>6</v>
      </c>
      <c r="O31" s="270"/>
    </row>
    <row r="32" spans="2:15" ht="35.1" customHeight="1" x14ac:dyDescent="0.15">
      <c r="B32" s="286"/>
      <c r="C32" s="237"/>
      <c r="D32" s="54"/>
      <c r="E32" s="494"/>
      <c r="F32" s="495"/>
      <c r="G32" s="499"/>
      <c r="H32" s="500"/>
      <c r="I32" s="500"/>
      <c r="J32" s="501"/>
      <c r="K32" s="489"/>
      <c r="L32" s="491"/>
      <c r="M32" s="489"/>
      <c r="N32" s="491"/>
      <c r="O32" s="271"/>
    </row>
    <row r="33" spans="2:15" ht="35.1" customHeight="1" x14ac:dyDescent="0.15">
      <c r="B33" s="285">
        <v>14</v>
      </c>
      <c r="C33" s="236">
        <f>決算報告書!C33</f>
        <v>2018</v>
      </c>
      <c r="D33" s="22" t="s">
        <v>23</v>
      </c>
      <c r="E33" s="492"/>
      <c r="F33" s="493"/>
      <c r="G33" s="496"/>
      <c r="H33" s="497"/>
      <c r="I33" s="497"/>
      <c r="J33" s="498"/>
      <c r="K33" s="488"/>
      <c r="L33" s="490" t="s">
        <v>6</v>
      </c>
      <c r="M33" s="488"/>
      <c r="N33" s="490" t="s">
        <v>6</v>
      </c>
      <c r="O33" s="272"/>
    </row>
    <row r="34" spans="2:15" ht="35.1" customHeight="1" x14ac:dyDescent="0.15">
      <c r="B34" s="286"/>
      <c r="C34" s="237"/>
      <c r="D34" s="54"/>
      <c r="E34" s="494"/>
      <c r="F34" s="495"/>
      <c r="G34" s="499"/>
      <c r="H34" s="500"/>
      <c r="I34" s="500"/>
      <c r="J34" s="501"/>
      <c r="K34" s="489"/>
      <c r="L34" s="491"/>
      <c r="M34" s="489"/>
      <c r="N34" s="491"/>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21"/>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D9E3"/>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63</v>
      </c>
      <c r="C1" s="275"/>
      <c r="D1" s="275"/>
      <c r="E1" s="275"/>
      <c r="F1" s="275"/>
      <c r="G1" s="275"/>
      <c r="H1" s="275"/>
      <c r="I1" s="275"/>
      <c r="J1" s="275"/>
      <c r="K1" s="275"/>
      <c r="L1" s="275"/>
      <c r="M1" s="275"/>
      <c r="N1" s="275"/>
      <c r="O1" s="275"/>
    </row>
    <row r="2" spans="2:15" ht="35.1" customHeight="1" thickBot="1" x14ac:dyDescent="0.2">
      <c r="B2" s="202" t="s">
        <v>50</v>
      </c>
      <c r="C2" s="203"/>
      <c r="D2" s="60">
        <f>決算報告書!D2</f>
        <v>0</v>
      </c>
      <c r="E2" s="204" t="s">
        <v>51</v>
      </c>
      <c r="F2" s="205"/>
      <c r="G2" s="521">
        <f>決算報告書!G2</f>
        <v>0</v>
      </c>
      <c r="H2" s="522"/>
      <c r="I2" s="522"/>
      <c r="J2" s="522"/>
      <c r="K2" s="522"/>
      <c r="L2" s="522"/>
      <c r="M2" s="522"/>
      <c r="N2" s="522"/>
      <c r="O2" s="523"/>
    </row>
    <row r="3" spans="2:15" ht="35.1" customHeight="1" thickTop="1" thickBot="1" x14ac:dyDescent="0.2">
      <c r="B3" s="204" t="s">
        <v>32</v>
      </c>
      <c r="C3" s="205"/>
      <c r="D3" s="61">
        <f>決算報告書!D3</f>
        <v>0</v>
      </c>
      <c r="E3" s="204" t="s">
        <v>45</v>
      </c>
      <c r="F3" s="206"/>
      <c r="G3" s="521">
        <f>決算報告書!G3</f>
        <v>0</v>
      </c>
      <c r="H3" s="522"/>
      <c r="I3" s="522"/>
      <c r="J3" s="522"/>
      <c r="K3" s="522"/>
      <c r="L3" s="522"/>
      <c r="M3" s="522"/>
      <c r="N3" s="522"/>
      <c r="O3" s="523"/>
    </row>
    <row r="4" spans="2:15" ht="24.95" customHeight="1" thickBot="1" x14ac:dyDescent="0.2"/>
    <row r="5" spans="2:15" ht="24.95" customHeight="1" x14ac:dyDescent="0.15">
      <c r="B5" s="230" t="s">
        <v>71</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1</v>
      </c>
      <c r="C7" s="236">
        <f>決算報告書!C7</f>
        <v>2018</v>
      </c>
      <c r="D7" s="22" t="s">
        <v>24</v>
      </c>
      <c r="E7" s="510"/>
      <c r="F7" s="511"/>
      <c r="G7" s="514"/>
      <c r="H7" s="515"/>
      <c r="I7" s="515"/>
      <c r="J7" s="516"/>
      <c r="K7" s="506"/>
      <c r="L7" s="520" t="s">
        <v>6</v>
      </c>
      <c r="M7" s="506"/>
      <c r="N7" s="520" t="s">
        <v>6</v>
      </c>
      <c r="O7" s="246"/>
    </row>
    <row r="8" spans="2:15" ht="35.1" customHeight="1" x14ac:dyDescent="0.15">
      <c r="B8" s="286"/>
      <c r="C8" s="237"/>
      <c r="D8" s="55"/>
      <c r="E8" s="512"/>
      <c r="F8" s="513"/>
      <c r="G8" s="517"/>
      <c r="H8" s="518"/>
      <c r="I8" s="518"/>
      <c r="J8" s="519"/>
      <c r="K8" s="507"/>
      <c r="L8" s="509"/>
      <c r="M8" s="507"/>
      <c r="N8" s="509"/>
      <c r="O8" s="246"/>
    </row>
    <row r="9" spans="2:15" ht="35.1" customHeight="1" x14ac:dyDescent="0.15">
      <c r="B9" s="285">
        <v>2</v>
      </c>
      <c r="C9" s="236">
        <f>決算報告書!C9</f>
        <v>2018</v>
      </c>
      <c r="D9" s="22" t="s">
        <v>24</v>
      </c>
      <c r="E9" s="510"/>
      <c r="F9" s="511"/>
      <c r="G9" s="514"/>
      <c r="H9" s="515"/>
      <c r="I9" s="515"/>
      <c r="J9" s="516"/>
      <c r="K9" s="506"/>
      <c r="L9" s="520" t="s">
        <v>6</v>
      </c>
      <c r="M9" s="506"/>
      <c r="N9" s="520" t="s">
        <v>6</v>
      </c>
      <c r="O9" s="246"/>
    </row>
    <row r="10" spans="2:15" ht="35.1" customHeight="1" x14ac:dyDescent="0.15">
      <c r="B10" s="286"/>
      <c r="C10" s="237"/>
      <c r="D10" s="55"/>
      <c r="E10" s="512"/>
      <c r="F10" s="513"/>
      <c r="G10" s="517"/>
      <c r="H10" s="518"/>
      <c r="I10" s="518"/>
      <c r="J10" s="519"/>
      <c r="K10" s="507"/>
      <c r="L10" s="509"/>
      <c r="M10" s="507"/>
      <c r="N10" s="509"/>
      <c r="O10" s="246"/>
    </row>
    <row r="11" spans="2:15" ht="35.1" customHeight="1" x14ac:dyDescent="0.15">
      <c r="B11" s="285">
        <v>3</v>
      </c>
      <c r="C11" s="236">
        <f>決算報告書!C11</f>
        <v>2018</v>
      </c>
      <c r="D11" s="22" t="s">
        <v>24</v>
      </c>
      <c r="E11" s="510"/>
      <c r="F11" s="511"/>
      <c r="G11" s="514"/>
      <c r="H11" s="515"/>
      <c r="I11" s="515"/>
      <c r="J11" s="516"/>
      <c r="K11" s="506"/>
      <c r="L11" s="520" t="s">
        <v>6</v>
      </c>
      <c r="M11" s="506"/>
      <c r="N11" s="520" t="s">
        <v>6</v>
      </c>
      <c r="O11" s="270"/>
    </row>
    <row r="12" spans="2:15" ht="35.1" customHeight="1" x14ac:dyDescent="0.15">
      <c r="B12" s="286"/>
      <c r="C12" s="237"/>
      <c r="D12" s="55"/>
      <c r="E12" s="512"/>
      <c r="F12" s="513"/>
      <c r="G12" s="517"/>
      <c r="H12" s="518"/>
      <c r="I12" s="518"/>
      <c r="J12" s="519"/>
      <c r="K12" s="507"/>
      <c r="L12" s="509"/>
      <c r="M12" s="507"/>
      <c r="N12" s="509"/>
      <c r="O12" s="271"/>
    </row>
    <row r="13" spans="2:15" ht="35.1" customHeight="1" x14ac:dyDescent="0.15">
      <c r="B13" s="285">
        <v>4</v>
      </c>
      <c r="C13" s="236">
        <f>決算報告書!C13</f>
        <v>2018</v>
      </c>
      <c r="D13" s="22" t="s">
        <v>24</v>
      </c>
      <c r="E13" s="510"/>
      <c r="F13" s="511"/>
      <c r="G13" s="514"/>
      <c r="H13" s="515"/>
      <c r="I13" s="515"/>
      <c r="J13" s="516"/>
      <c r="K13" s="506"/>
      <c r="L13" s="520" t="s">
        <v>6</v>
      </c>
      <c r="M13" s="506"/>
      <c r="N13" s="520" t="s">
        <v>6</v>
      </c>
      <c r="O13" s="270"/>
    </row>
    <row r="14" spans="2:15" ht="35.1" customHeight="1" x14ac:dyDescent="0.15">
      <c r="B14" s="286"/>
      <c r="C14" s="237"/>
      <c r="D14" s="55"/>
      <c r="E14" s="512"/>
      <c r="F14" s="513"/>
      <c r="G14" s="517"/>
      <c r="H14" s="518"/>
      <c r="I14" s="518"/>
      <c r="J14" s="519"/>
      <c r="K14" s="507"/>
      <c r="L14" s="509"/>
      <c r="M14" s="507"/>
      <c r="N14" s="509"/>
      <c r="O14" s="271"/>
    </row>
    <row r="15" spans="2:15" ht="35.1" customHeight="1" x14ac:dyDescent="0.15">
      <c r="B15" s="285">
        <v>5</v>
      </c>
      <c r="C15" s="236">
        <f>決算報告書!C15</f>
        <v>2018</v>
      </c>
      <c r="D15" s="22" t="s">
        <v>24</v>
      </c>
      <c r="E15" s="510"/>
      <c r="F15" s="511"/>
      <c r="G15" s="514"/>
      <c r="H15" s="515"/>
      <c r="I15" s="515"/>
      <c r="J15" s="516"/>
      <c r="K15" s="506"/>
      <c r="L15" s="520" t="s">
        <v>6</v>
      </c>
      <c r="M15" s="506"/>
      <c r="N15" s="520" t="s">
        <v>6</v>
      </c>
      <c r="O15" s="246"/>
    </row>
    <row r="16" spans="2:15" ht="35.1" customHeight="1" x14ac:dyDescent="0.15">
      <c r="B16" s="286"/>
      <c r="C16" s="237"/>
      <c r="D16" s="55"/>
      <c r="E16" s="512"/>
      <c r="F16" s="513"/>
      <c r="G16" s="517"/>
      <c r="H16" s="518"/>
      <c r="I16" s="518"/>
      <c r="J16" s="519"/>
      <c r="K16" s="507"/>
      <c r="L16" s="509"/>
      <c r="M16" s="507"/>
      <c r="N16" s="509"/>
      <c r="O16" s="246"/>
    </row>
    <row r="17" spans="2:15" ht="35.1" customHeight="1" x14ac:dyDescent="0.15">
      <c r="B17" s="285">
        <v>6</v>
      </c>
      <c r="C17" s="236">
        <f>決算報告書!C17</f>
        <v>2018</v>
      </c>
      <c r="D17" s="22" t="s">
        <v>24</v>
      </c>
      <c r="E17" s="510"/>
      <c r="F17" s="511"/>
      <c r="G17" s="514"/>
      <c r="H17" s="515"/>
      <c r="I17" s="515"/>
      <c r="J17" s="516"/>
      <c r="K17" s="506"/>
      <c r="L17" s="520" t="s">
        <v>6</v>
      </c>
      <c r="M17" s="506"/>
      <c r="N17" s="520" t="s">
        <v>6</v>
      </c>
      <c r="O17" s="270"/>
    </row>
    <row r="18" spans="2:15" ht="35.1" customHeight="1" x14ac:dyDescent="0.15">
      <c r="B18" s="286"/>
      <c r="C18" s="237"/>
      <c r="D18" s="55"/>
      <c r="E18" s="512"/>
      <c r="F18" s="513"/>
      <c r="G18" s="517"/>
      <c r="H18" s="518"/>
      <c r="I18" s="518"/>
      <c r="J18" s="519"/>
      <c r="K18" s="507"/>
      <c r="L18" s="509"/>
      <c r="M18" s="507"/>
      <c r="N18" s="509"/>
      <c r="O18" s="271"/>
    </row>
    <row r="19" spans="2:15" ht="35.1" customHeight="1" x14ac:dyDescent="0.15">
      <c r="B19" s="285">
        <v>7</v>
      </c>
      <c r="C19" s="236">
        <f>決算報告書!C19</f>
        <v>2018</v>
      </c>
      <c r="D19" s="22" t="s">
        <v>24</v>
      </c>
      <c r="E19" s="510"/>
      <c r="F19" s="511"/>
      <c r="G19" s="514"/>
      <c r="H19" s="515"/>
      <c r="I19" s="515"/>
      <c r="J19" s="516"/>
      <c r="K19" s="506"/>
      <c r="L19" s="520" t="s">
        <v>6</v>
      </c>
      <c r="M19" s="506"/>
      <c r="N19" s="520" t="s">
        <v>6</v>
      </c>
      <c r="O19" s="246"/>
    </row>
    <row r="20" spans="2:15" ht="35.1" customHeight="1" x14ac:dyDescent="0.15">
      <c r="B20" s="286"/>
      <c r="C20" s="237"/>
      <c r="D20" s="55"/>
      <c r="E20" s="512"/>
      <c r="F20" s="513"/>
      <c r="G20" s="517"/>
      <c r="H20" s="518"/>
      <c r="I20" s="518"/>
      <c r="J20" s="519"/>
      <c r="K20" s="507"/>
      <c r="L20" s="509"/>
      <c r="M20" s="507"/>
      <c r="N20" s="509"/>
      <c r="O20" s="246"/>
    </row>
    <row r="21" spans="2:15" ht="35.1" customHeight="1" x14ac:dyDescent="0.15">
      <c r="B21" s="285">
        <v>8</v>
      </c>
      <c r="C21" s="236">
        <f>決算報告書!C21</f>
        <v>2018</v>
      </c>
      <c r="D21" s="22" t="s">
        <v>24</v>
      </c>
      <c r="E21" s="510"/>
      <c r="F21" s="511"/>
      <c r="G21" s="514"/>
      <c r="H21" s="515"/>
      <c r="I21" s="515"/>
      <c r="J21" s="516"/>
      <c r="K21" s="506"/>
      <c r="L21" s="520" t="s">
        <v>6</v>
      </c>
      <c r="M21" s="506"/>
      <c r="N21" s="520" t="s">
        <v>6</v>
      </c>
      <c r="O21" s="270"/>
    </row>
    <row r="22" spans="2:15" ht="35.1" customHeight="1" x14ac:dyDescent="0.15">
      <c r="B22" s="286"/>
      <c r="C22" s="237"/>
      <c r="D22" s="55"/>
      <c r="E22" s="512"/>
      <c r="F22" s="513"/>
      <c r="G22" s="517"/>
      <c r="H22" s="518"/>
      <c r="I22" s="518"/>
      <c r="J22" s="519"/>
      <c r="K22" s="507"/>
      <c r="L22" s="509"/>
      <c r="M22" s="507"/>
      <c r="N22" s="509"/>
      <c r="O22" s="271"/>
    </row>
    <row r="23" spans="2:15" ht="35.1" customHeight="1" x14ac:dyDescent="0.15">
      <c r="B23" s="285">
        <v>9</v>
      </c>
      <c r="C23" s="236">
        <f>決算報告書!C23</f>
        <v>2018</v>
      </c>
      <c r="D23" s="22" t="s">
        <v>24</v>
      </c>
      <c r="E23" s="510"/>
      <c r="F23" s="511"/>
      <c r="G23" s="514"/>
      <c r="H23" s="515"/>
      <c r="I23" s="515"/>
      <c r="J23" s="516"/>
      <c r="K23" s="506"/>
      <c r="L23" s="520" t="s">
        <v>6</v>
      </c>
      <c r="M23" s="506"/>
      <c r="N23" s="520" t="s">
        <v>6</v>
      </c>
      <c r="O23" s="246"/>
    </row>
    <row r="24" spans="2:15" ht="35.1" customHeight="1" x14ac:dyDescent="0.15">
      <c r="B24" s="286"/>
      <c r="C24" s="237"/>
      <c r="D24" s="55"/>
      <c r="E24" s="512"/>
      <c r="F24" s="513"/>
      <c r="G24" s="517"/>
      <c r="H24" s="518"/>
      <c r="I24" s="518"/>
      <c r="J24" s="519"/>
      <c r="K24" s="507"/>
      <c r="L24" s="509"/>
      <c r="M24" s="507"/>
      <c r="N24" s="509"/>
      <c r="O24" s="246"/>
    </row>
    <row r="25" spans="2:15" ht="35.1" customHeight="1" x14ac:dyDescent="0.15">
      <c r="B25" s="285">
        <v>10</v>
      </c>
      <c r="C25" s="236">
        <f>決算報告書!C25</f>
        <v>2018</v>
      </c>
      <c r="D25" s="22" t="s">
        <v>24</v>
      </c>
      <c r="E25" s="510"/>
      <c r="F25" s="511"/>
      <c r="G25" s="514"/>
      <c r="H25" s="515"/>
      <c r="I25" s="515"/>
      <c r="J25" s="516"/>
      <c r="K25" s="506"/>
      <c r="L25" s="520" t="s">
        <v>6</v>
      </c>
      <c r="M25" s="506"/>
      <c r="N25" s="520" t="s">
        <v>6</v>
      </c>
      <c r="O25" s="270"/>
    </row>
    <row r="26" spans="2:15" ht="35.1" customHeight="1" x14ac:dyDescent="0.15">
      <c r="B26" s="286"/>
      <c r="C26" s="237"/>
      <c r="D26" s="55"/>
      <c r="E26" s="512"/>
      <c r="F26" s="513"/>
      <c r="G26" s="517"/>
      <c r="H26" s="518"/>
      <c r="I26" s="518"/>
      <c r="J26" s="519"/>
      <c r="K26" s="507"/>
      <c r="L26" s="509"/>
      <c r="M26" s="507"/>
      <c r="N26" s="509"/>
      <c r="O26" s="271"/>
    </row>
    <row r="27" spans="2:15" ht="35.1" customHeight="1" x14ac:dyDescent="0.15">
      <c r="B27" s="285">
        <v>11</v>
      </c>
      <c r="C27" s="236">
        <f>決算報告書!C27</f>
        <v>2018</v>
      </c>
      <c r="D27" s="22" t="s">
        <v>24</v>
      </c>
      <c r="E27" s="510"/>
      <c r="F27" s="511"/>
      <c r="G27" s="514"/>
      <c r="H27" s="515"/>
      <c r="I27" s="515"/>
      <c r="J27" s="516"/>
      <c r="K27" s="506"/>
      <c r="L27" s="520" t="s">
        <v>6</v>
      </c>
      <c r="M27" s="506"/>
      <c r="N27" s="520" t="s">
        <v>6</v>
      </c>
      <c r="O27" s="272"/>
    </row>
    <row r="28" spans="2:15" ht="35.1" customHeight="1" x14ac:dyDescent="0.15">
      <c r="B28" s="286"/>
      <c r="C28" s="237"/>
      <c r="D28" s="55"/>
      <c r="E28" s="512"/>
      <c r="F28" s="513"/>
      <c r="G28" s="517"/>
      <c r="H28" s="518"/>
      <c r="I28" s="518"/>
      <c r="J28" s="519"/>
      <c r="K28" s="507"/>
      <c r="L28" s="509"/>
      <c r="M28" s="507"/>
      <c r="N28" s="509"/>
      <c r="O28" s="273"/>
    </row>
    <row r="29" spans="2:15" ht="35.1" customHeight="1" x14ac:dyDescent="0.15">
      <c r="B29" s="285">
        <v>12</v>
      </c>
      <c r="C29" s="236">
        <f>決算報告書!C29</f>
        <v>2018</v>
      </c>
      <c r="D29" s="22" t="s">
        <v>24</v>
      </c>
      <c r="E29" s="510"/>
      <c r="F29" s="511"/>
      <c r="G29" s="514"/>
      <c r="H29" s="515"/>
      <c r="I29" s="515"/>
      <c r="J29" s="516"/>
      <c r="K29" s="506"/>
      <c r="L29" s="508" t="s">
        <v>6</v>
      </c>
      <c r="M29" s="506"/>
      <c r="N29" s="520" t="s">
        <v>6</v>
      </c>
      <c r="O29" s="272"/>
    </row>
    <row r="30" spans="2:15" ht="35.1" customHeight="1" x14ac:dyDescent="0.15">
      <c r="B30" s="286"/>
      <c r="C30" s="237"/>
      <c r="D30" s="55"/>
      <c r="E30" s="512"/>
      <c r="F30" s="513"/>
      <c r="G30" s="517"/>
      <c r="H30" s="518"/>
      <c r="I30" s="518"/>
      <c r="J30" s="519"/>
      <c r="K30" s="507"/>
      <c r="L30" s="509"/>
      <c r="M30" s="507"/>
      <c r="N30" s="509"/>
      <c r="O30" s="274"/>
    </row>
    <row r="31" spans="2:15" ht="35.1" customHeight="1" x14ac:dyDescent="0.15">
      <c r="B31" s="285">
        <v>13</v>
      </c>
      <c r="C31" s="236">
        <f>決算報告書!C31</f>
        <v>2018</v>
      </c>
      <c r="D31" s="22" t="s">
        <v>24</v>
      </c>
      <c r="E31" s="510"/>
      <c r="F31" s="511"/>
      <c r="G31" s="514"/>
      <c r="H31" s="515"/>
      <c r="I31" s="515"/>
      <c r="J31" s="516"/>
      <c r="K31" s="506"/>
      <c r="L31" s="520" t="s">
        <v>6</v>
      </c>
      <c r="M31" s="506"/>
      <c r="N31" s="520" t="s">
        <v>6</v>
      </c>
      <c r="O31" s="270"/>
    </row>
    <row r="32" spans="2:15" ht="35.1" customHeight="1" x14ac:dyDescent="0.15">
      <c r="B32" s="286"/>
      <c r="C32" s="237"/>
      <c r="D32" s="55"/>
      <c r="E32" s="512"/>
      <c r="F32" s="513"/>
      <c r="G32" s="517"/>
      <c r="H32" s="518"/>
      <c r="I32" s="518"/>
      <c r="J32" s="519"/>
      <c r="K32" s="507"/>
      <c r="L32" s="509"/>
      <c r="M32" s="507"/>
      <c r="N32" s="509"/>
      <c r="O32" s="271"/>
    </row>
    <row r="33" spans="2:15" ht="35.1" customHeight="1" x14ac:dyDescent="0.15">
      <c r="B33" s="285">
        <v>14</v>
      </c>
      <c r="C33" s="236">
        <f>決算報告書!C33</f>
        <v>2018</v>
      </c>
      <c r="D33" s="22" t="s">
        <v>24</v>
      </c>
      <c r="E33" s="510"/>
      <c r="F33" s="511"/>
      <c r="G33" s="514"/>
      <c r="H33" s="515"/>
      <c r="I33" s="515"/>
      <c r="J33" s="516"/>
      <c r="K33" s="506"/>
      <c r="L33" s="508" t="s">
        <v>6</v>
      </c>
      <c r="M33" s="506"/>
      <c r="N33" s="508" t="s">
        <v>6</v>
      </c>
      <c r="O33" s="272"/>
    </row>
    <row r="34" spans="2:15" ht="35.1" customHeight="1" x14ac:dyDescent="0.15">
      <c r="B34" s="286"/>
      <c r="C34" s="237"/>
      <c r="D34" s="55"/>
      <c r="E34" s="512"/>
      <c r="F34" s="513"/>
      <c r="G34" s="517"/>
      <c r="H34" s="518"/>
      <c r="I34" s="518"/>
      <c r="J34" s="519"/>
      <c r="K34" s="507"/>
      <c r="L34" s="509"/>
      <c r="M34" s="507"/>
      <c r="N34" s="509"/>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21"/>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D9EA"/>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81</v>
      </c>
      <c r="C1" s="275"/>
      <c r="D1" s="275"/>
      <c r="E1" s="275"/>
      <c r="F1" s="275"/>
      <c r="G1" s="275"/>
      <c r="H1" s="275"/>
      <c r="I1" s="275"/>
      <c r="J1" s="275"/>
      <c r="K1" s="275"/>
      <c r="L1" s="275"/>
      <c r="M1" s="275"/>
      <c r="N1" s="275"/>
      <c r="O1" s="275"/>
    </row>
    <row r="2" spans="2:15" ht="35.1" customHeight="1" thickBot="1" x14ac:dyDescent="0.2">
      <c r="B2" s="202" t="s">
        <v>50</v>
      </c>
      <c r="C2" s="203"/>
      <c r="D2" s="59">
        <f>決算報告書!D2</f>
        <v>0</v>
      </c>
      <c r="E2" s="204" t="s">
        <v>51</v>
      </c>
      <c r="F2" s="205"/>
      <c r="G2" s="540">
        <f>決算報告書!G2</f>
        <v>0</v>
      </c>
      <c r="H2" s="541"/>
      <c r="I2" s="541"/>
      <c r="J2" s="541"/>
      <c r="K2" s="541"/>
      <c r="L2" s="541"/>
      <c r="M2" s="541"/>
      <c r="N2" s="541"/>
      <c r="O2" s="542"/>
    </row>
    <row r="3" spans="2:15" ht="35.1" customHeight="1" thickTop="1" thickBot="1" x14ac:dyDescent="0.2">
      <c r="B3" s="204" t="s">
        <v>32</v>
      </c>
      <c r="C3" s="205"/>
      <c r="D3" s="58">
        <f>決算報告書!D3</f>
        <v>0</v>
      </c>
      <c r="E3" s="204" t="s">
        <v>45</v>
      </c>
      <c r="F3" s="206"/>
      <c r="G3" s="540">
        <f>決算報告書!G3</f>
        <v>0</v>
      </c>
      <c r="H3" s="541"/>
      <c r="I3" s="541"/>
      <c r="J3" s="541"/>
      <c r="K3" s="541"/>
      <c r="L3" s="541"/>
      <c r="M3" s="541"/>
      <c r="N3" s="541"/>
      <c r="O3" s="542"/>
    </row>
    <row r="4" spans="2:15" ht="24.95" customHeight="1" thickBot="1" x14ac:dyDescent="0.2"/>
    <row r="5" spans="2:15" ht="24.95" customHeight="1" x14ac:dyDescent="0.15">
      <c r="B5" s="230" t="s">
        <v>69</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1</v>
      </c>
      <c r="C7" s="236">
        <f>決算報告書!C7</f>
        <v>2018</v>
      </c>
      <c r="D7" s="22" t="s">
        <v>25</v>
      </c>
      <c r="E7" s="528"/>
      <c r="F7" s="529"/>
      <c r="G7" s="532"/>
      <c r="H7" s="533"/>
      <c r="I7" s="533"/>
      <c r="J7" s="534"/>
      <c r="K7" s="524"/>
      <c r="L7" s="538" t="s">
        <v>6</v>
      </c>
      <c r="M7" s="524"/>
      <c r="N7" s="538" t="s">
        <v>6</v>
      </c>
      <c r="O7" s="246"/>
    </row>
    <row r="8" spans="2:15" ht="35.1" customHeight="1" x14ac:dyDescent="0.15">
      <c r="B8" s="286"/>
      <c r="C8" s="237"/>
      <c r="D8" s="57"/>
      <c r="E8" s="530"/>
      <c r="F8" s="531"/>
      <c r="G8" s="535"/>
      <c r="H8" s="536"/>
      <c r="I8" s="536"/>
      <c r="J8" s="537"/>
      <c r="K8" s="525"/>
      <c r="L8" s="527"/>
      <c r="M8" s="525"/>
      <c r="N8" s="527"/>
      <c r="O8" s="246"/>
    </row>
    <row r="9" spans="2:15" ht="35.1" customHeight="1" x14ac:dyDescent="0.15">
      <c r="B9" s="285">
        <v>2</v>
      </c>
      <c r="C9" s="236">
        <f>決算報告書!C9</f>
        <v>2018</v>
      </c>
      <c r="D9" s="22" t="s">
        <v>25</v>
      </c>
      <c r="E9" s="528"/>
      <c r="F9" s="529"/>
      <c r="G9" s="532"/>
      <c r="H9" s="533"/>
      <c r="I9" s="533"/>
      <c r="J9" s="534"/>
      <c r="K9" s="524"/>
      <c r="L9" s="538" t="s">
        <v>6</v>
      </c>
      <c r="M9" s="524"/>
      <c r="N9" s="538" t="s">
        <v>6</v>
      </c>
      <c r="O9" s="539"/>
    </row>
    <row r="10" spans="2:15" ht="35.1" customHeight="1" x14ac:dyDescent="0.15">
      <c r="B10" s="286"/>
      <c r="C10" s="237"/>
      <c r="D10" s="57"/>
      <c r="E10" s="530"/>
      <c r="F10" s="531"/>
      <c r="G10" s="535"/>
      <c r="H10" s="536"/>
      <c r="I10" s="536"/>
      <c r="J10" s="537"/>
      <c r="K10" s="525"/>
      <c r="L10" s="527"/>
      <c r="M10" s="525"/>
      <c r="N10" s="527"/>
      <c r="O10" s="539"/>
    </row>
    <row r="11" spans="2:15" ht="35.1" customHeight="1" x14ac:dyDescent="0.15">
      <c r="B11" s="285">
        <v>3</v>
      </c>
      <c r="C11" s="236">
        <f>決算報告書!C11</f>
        <v>2018</v>
      </c>
      <c r="D11" s="22" t="s">
        <v>25</v>
      </c>
      <c r="E11" s="528"/>
      <c r="F11" s="529"/>
      <c r="G11" s="532"/>
      <c r="H11" s="533"/>
      <c r="I11" s="533"/>
      <c r="J11" s="534"/>
      <c r="K11" s="524"/>
      <c r="L11" s="538" t="s">
        <v>6</v>
      </c>
      <c r="M11" s="524"/>
      <c r="N11" s="538" t="s">
        <v>6</v>
      </c>
      <c r="O11" s="270"/>
    </row>
    <row r="12" spans="2:15" ht="35.1" customHeight="1" x14ac:dyDescent="0.15">
      <c r="B12" s="286"/>
      <c r="C12" s="237"/>
      <c r="D12" s="57"/>
      <c r="E12" s="530"/>
      <c r="F12" s="531"/>
      <c r="G12" s="535"/>
      <c r="H12" s="536"/>
      <c r="I12" s="536"/>
      <c r="J12" s="537"/>
      <c r="K12" s="525"/>
      <c r="L12" s="527"/>
      <c r="M12" s="525"/>
      <c r="N12" s="527"/>
      <c r="O12" s="271"/>
    </row>
    <row r="13" spans="2:15" ht="35.1" customHeight="1" x14ac:dyDescent="0.15">
      <c r="B13" s="285">
        <v>4</v>
      </c>
      <c r="C13" s="236">
        <f>決算報告書!C13</f>
        <v>2018</v>
      </c>
      <c r="D13" s="22" t="s">
        <v>25</v>
      </c>
      <c r="E13" s="528"/>
      <c r="F13" s="529"/>
      <c r="G13" s="532"/>
      <c r="H13" s="533"/>
      <c r="I13" s="533"/>
      <c r="J13" s="534"/>
      <c r="K13" s="524"/>
      <c r="L13" s="538" t="s">
        <v>6</v>
      </c>
      <c r="M13" s="524"/>
      <c r="N13" s="538" t="s">
        <v>6</v>
      </c>
      <c r="O13" s="270"/>
    </row>
    <row r="14" spans="2:15" ht="35.1" customHeight="1" x14ac:dyDescent="0.15">
      <c r="B14" s="286"/>
      <c r="C14" s="237"/>
      <c r="D14" s="57"/>
      <c r="E14" s="530"/>
      <c r="F14" s="531"/>
      <c r="G14" s="535"/>
      <c r="H14" s="536"/>
      <c r="I14" s="536"/>
      <c r="J14" s="537"/>
      <c r="K14" s="525"/>
      <c r="L14" s="527"/>
      <c r="M14" s="525"/>
      <c r="N14" s="527"/>
      <c r="O14" s="271"/>
    </row>
    <row r="15" spans="2:15" ht="35.1" customHeight="1" x14ac:dyDescent="0.15">
      <c r="B15" s="285">
        <v>5</v>
      </c>
      <c r="C15" s="236">
        <f>決算報告書!C15</f>
        <v>2018</v>
      </c>
      <c r="D15" s="22" t="s">
        <v>25</v>
      </c>
      <c r="E15" s="528"/>
      <c r="F15" s="529"/>
      <c r="G15" s="532"/>
      <c r="H15" s="533"/>
      <c r="I15" s="533"/>
      <c r="J15" s="534"/>
      <c r="K15" s="524"/>
      <c r="L15" s="538" t="s">
        <v>6</v>
      </c>
      <c r="M15" s="524"/>
      <c r="N15" s="538" t="s">
        <v>6</v>
      </c>
      <c r="O15" s="246"/>
    </row>
    <row r="16" spans="2:15" ht="35.1" customHeight="1" x14ac:dyDescent="0.15">
      <c r="B16" s="286"/>
      <c r="C16" s="237"/>
      <c r="D16" s="57"/>
      <c r="E16" s="530"/>
      <c r="F16" s="531"/>
      <c r="G16" s="535"/>
      <c r="H16" s="536"/>
      <c r="I16" s="536"/>
      <c r="J16" s="537"/>
      <c r="K16" s="525"/>
      <c r="L16" s="527"/>
      <c r="M16" s="525"/>
      <c r="N16" s="527"/>
      <c r="O16" s="246"/>
    </row>
    <row r="17" spans="2:15" ht="35.1" customHeight="1" x14ac:dyDescent="0.15">
      <c r="B17" s="285">
        <v>6</v>
      </c>
      <c r="C17" s="236">
        <f>決算報告書!C17</f>
        <v>2018</v>
      </c>
      <c r="D17" s="22" t="s">
        <v>25</v>
      </c>
      <c r="E17" s="528"/>
      <c r="F17" s="529"/>
      <c r="G17" s="532"/>
      <c r="H17" s="533"/>
      <c r="I17" s="533"/>
      <c r="J17" s="534"/>
      <c r="K17" s="524"/>
      <c r="L17" s="538" t="s">
        <v>6</v>
      </c>
      <c r="M17" s="524"/>
      <c r="N17" s="538" t="s">
        <v>6</v>
      </c>
      <c r="O17" s="270"/>
    </row>
    <row r="18" spans="2:15" ht="35.1" customHeight="1" x14ac:dyDescent="0.15">
      <c r="B18" s="286"/>
      <c r="C18" s="237"/>
      <c r="D18" s="57"/>
      <c r="E18" s="530"/>
      <c r="F18" s="531"/>
      <c r="G18" s="535"/>
      <c r="H18" s="536"/>
      <c r="I18" s="536"/>
      <c r="J18" s="537"/>
      <c r="K18" s="525"/>
      <c r="L18" s="527"/>
      <c r="M18" s="525"/>
      <c r="N18" s="527"/>
      <c r="O18" s="271"/>
    </row>
    <row r="19" spans="2:15" ht="35.1" customHeight="1" x14ac:dyDescent="0.15">
      <c r="B19" s="285">
        <v>7</v>
      </c>
      <c r="C19" s="236">
        <f>決算報告書!C19</f>
        <v>2018</v>
      </c>
      <c r="D19" s="22" t="s">
        <v>25</v>
      </c>
      <c r="E19" s="528"/>
      <c r="F19" s="529"/>
      <c r="G19" s="532"/>
      <c r="H19" s="533"/>
      <c r="I19" s="533"/>
      <c r="J19" s="534"/>
      <c r="K19" s="524"/>
      <c r="L19" s="538" t="s">
        <v>6</v>
      </c>
      <c r="M19" s="524"/>
      <c r="N19" s="538" t="s">
        <v>6</v>
      </c>
      <c r="O19" s="246"/>
    </row>
    <row r="20" spans="2:15" ht="35.1" customHeight="1" x14ac:dyDescent="0.15">
      <c r="B20" s="286"/>
      <c r="C20" s="237"/>
      <c r="D20" s="57"/>
      <c r="E20" s="530"/>
      <c r="F20" s="531"/>
      <c r="G20" s="535"/>
      <c r="H20" s="536"/>
      <c r="I20" s="536"/>
      <c r="J20" s="537"/>
      <c r="K20" s="525"/>
      <c r="L20" s="527"/>
      <c r="M20" s="525"/>
      <c r="N20" s="527"/>
      <c r="O20" s="246"/>
    </row>
    <row r="21" spans="2:15" ht="35.1" customHeight="1" x14ac:dyDescent="0.15">
      <c r="B21" s="285">
        <v>8</v>
      </c>
      <c r="C21" s="236">
        <f>決算報告書!C21</f>
        <v>2018</v>
      </c>
      <c r="D21" s="22" t="s">
        <v>25</v>
      </c>
      <c r="E21" s="528"/>
      <c r="F21" s="529"/>
      <c r="G21" s="532"/>
      <c r="H21" s="533"/>
      <c r="I21" s="533"/>
      <c r="J21" s="534"/>
      <c r="K21" s="524"/>
      <c r="L21" s="538" t="s">
        <v>6</v>
      </c>
      <c r="M21" s="524"/>
      <c r="N21" s="538" t="s">
        <v>6</v>
      </c>
      <c r="O21" s="270"/>
    </row>
    <row r="22" spans="2:15" ht="35.1" customHeight="1" x14ac:dyDescent="0.15">
      <c r="B22" s="286"/>
      <c r="C22" s="237"/>
      <c r="D22" s="57"/>
      <c r="E22" s="530"/>
      <c r="F22" s="531"/>
      <c r="G22" s="535"/>
      <c r="H22" s="536"/>
      <c r="I22" s="536"/>
      <c r="J22" s="537"/>
      <c r="K22" s="525"/>
      <c r="L22" s="527"/>
      <c r="M22" s="525"/>
      <c r="N22" s="527"/>
      <c r="O22" s="271"/>
    </row>
    <row r="23" spans="2:15" ht="35.1" customHeight="1" x14ac:dyDescent="0.15">
      <c r="B23" s="285">
        <v>9</v>
      </c>
      <c r="C23" s="236">
        <f>決算報告書!C23</f>
        <v>2018</v>
      </c>
      <c r="D23" s="22" t="s">
        <v>25</v>
      </c>
      <c r="E23" s="528"/>
      <c r="F23" s="529"/>
      <c r="G23" s="532"/>
      <c r="H23" s="533"/>
      <c r="I23" s="533"/>
      <c r="J23" s="534"/>
      <c r="K23" s="524"/>
      <c r="L23" s="538" t="s">
        <v>6</v>
      </c>
      <c r="M23" s="524"/>
      <c r="N23" s="538" t="s">
        <v>6</v>
      </c>
      <c r="O23" s="246"/>
    </row>
    <row r="24" spans="2:15" ht="35.1" customHeight="1" x14ac:dyDescent="0.15">
      <c r="B24" s="286"/>
      <c r="C24" s="237"/>
      <c r="D24" s="57"/>
      <c r="E24" s="530"/>
      <c r="F24" s="531"/>
      <c r="G24" s="535"/>
      <c r="H24" s="536"/>
      <c r="I24" s="536"/>
      <c r="J24" s="537"/>
      <c r="K24" s="525"/>
      <c r="L24" s="527"/>
      <c r="M24" s="525"/>
      <c r="N24" s="527"/>
      <c r="O24" s="246"/>
    </row>
    <row r="25" spans="2:15" ht="35.1" customHeight="1" x14ac:dyDescent="0.15">
      <c r="B25" s="285">
        <v>10</v>
      </c>
      <c r="C25" s="236">
        <f>決算報告書!C25</f>
        <v>2018</v>
      </c>
      <c r="D25" s="22" t="s">
        <v>25</v>
      </c>
      <c r="E25" s="528"/>
      <c r="F25" s="529"/>
      <c r="G25" s="532"/>
      <c r="H25" s="533"/>
      <c r="I25" s="533"/>
      <c r="J25" s="534"/>
      <c r="K25" s="524"/>
      <c r="L25" s="538" t="s">
        <v>6</v>
      </c>
      <c r="M25" s="524"/>
      <c r="N25" s="538" t="s">
        <v>6</v>
      </c>
      <c r="O25" s="270"/>
    </row>
    <row r="26" spans="2:15" ht="35.1" customHeight="1" x14ac:dyDescent="0.15">
      <c r="B26" s="286"/>
      <c r="C26" s="237"/>
      <c r="D26" s="57"/>
      <c r="E26" s="530"/>
      <c r="F26" s="531"/>
      <c r="G26" s="535"/>
      <c r="H26" s="536"/>
      <c r="I26" s="536"/>
      <c r="J26" s="537"/>
      <c r="K26" s="525"/>
      <c r="L26" s="527"/>
      <c r="M26" s="525"/>
      <c r="N26" s="527"/>
      <c r="O26" s="271"/>
    </row>
    <row r="27" spans="2:15" ht="35.1" customHeight="1" x14ac:dyDescent="0.15">
      <c r="B27" s="285">
        <v>11</v>
      </c>
      <c r="C27" s="236">
        <f>決算報告書!C27</f>
        <v>2018</v>
      </c>
      <c r="D27" s="22" t="s">
        <v>25</v>
      </c>
      <c r="E27" s="528"/>
      <c r="F27" s="529"/>
      <c r="G27" s="532"/>
      <c r="H27" s="533"/>
      <c r="I27" s="533"/>
      <c r="J27" s="534"/>
      <c r="K27" s="524"/>
      <c r="L27" s="538" t="s">
        <v>6</v>
      </c>
      <c r="M27" s="524"/>
      <c r="N27" s="538" t="s">
        <v>6</v>
      </c>
      <c r="O27" s="272"/>
    </row>
    <row r="28" spans="2:15" ht="35.1" customHeight="1" x14ac:dyDescent="0.15">
      <c r="B28" s="286"/>
      <c r="C28" s="237"/>
      <c r="D28" s="57"/>
      <c r="E28" s="530"/>
      <c r="F28" s="531"/>
      <c r="G28" s="535"/>
      <c r="H28" s="536"/>
      <c r="I28" s="536"/>
      <c r="J28" s="537"/>
      <c r="K28" s="525"/>
      <c r="L28" s="527"/>
      <c r="M28" s="525"/>
      <c r="N28" s="527"/>
      <c r="O28" s="273"/>
    </row>
    <row r="29" spans="2:15" ht="35.1" customHeight="1" x14ac:dyDescent="0.15">
      <c r="B29" s="285">
        <v>12</v>
      </c>
      <c r="C29" s="236">
        <f>決算報告書!C29</f>
        <v>2018</v>
      </c>
      <c r="D29" s="22" t="s">
        <v>25</v>
      </c>
      <c r="E29" s="528"/>
      <c r="F29" s="529"/>
      <c r="G29" s="532"/>
      <c r="H29" s="533"/>
      <c r="I29" s="533"/>
      <c r="J29" s="534"/>
      <c r="K29" s="524"/>
      <c r="L29" s="526" t="s">
        <v>6</v>
      </c>
      <c r="M29" s="524"/>
      <c r="N29" s="538" t="s">
        <v>6</v>
      </c>
      <c r="O29" s="272"/>
    </row>
    <row r="30" spans="2:15" ht="35.1" customHeight="1" x14ac:dyDescent="0.15">
      <c r="B30" s="286"/>
      <c r="C30" s="237"/>
      <c r="D30" s="57"/>
      <c r="E30" s="530"/>
      <c r="F30" s="531"/>
      <c r="G30" s="535"/>
      <c r="H30" s="536"/>
      <c r="I30" s="536"/>
      <c r="J30" s="537"/>
      <c r="K30" s="525"/>
      <c r="L30" s="527"/>
      <c r="M30" s="525"/>
      <c r="N30" s="527"/>
      <c r="O30" s="274"/>
    </row>
    <row r="31" spans="2:15" ht="35.1" customHeight="1" x14ac:dyDescent="0.15">
      <c r="B31" s="285">
        <v>13</v>
      </c>
      <c r="C31" s="236">
        <f>決算報告書!C31</f>
        <v>2018</v>
      </c>
      <c r="D31" s="22" t="s">
        <v>25</v>
      </c>
      <c r="E31" s="528"/>
      <c r="F31" s="529"/>
      <c r="G31" s="532"/>
      <c r="H31" s="533"/>
      <c r="I31" s="533"/>
      <c r="J31" s="534"/>
      <c r="K31" s="524"/>
      <c r="L31" s="538" t="s">
        <v>6</v>
      </c>
      <c r="M31" s="524"/>
      <c r="N31" s="538" t="s">
        <v>6</v>
      </c>
      <c r="O31" s="270"/>
    </row>
    <row r="32" spans="2:15" ht="35.1" customHeight="1" x14ac:dyDescent="0.15">
      <c r="B32" s="286"/>
      <c r="C32" s="237"/>
      <c r="D32" s="57"/>
      <c r="E32" s="530"/>
      <c r="F32" s="531"/>
      <c r="G32" s="535"/>
      <c r="H32" s="536"/>
      <c r="I32" s="536"/>
      <c r="J32" s="537"/>
      <c r="K32" s="525"/>
      <c r="L32" s="527"/>
      <c r="M32" s="525"/>
      <c r="N32" s="527"/>
      <c r="O32" s="271"/>
    </row>
    <row r="33" spans="2:15" ht="35.1" customHeight="1" x14ac:dyDescent="0.15">
      <c r="B33" s="285">
        <v>14</v>
      </c>
      <c r="C33" s="236">
        <f>決算報告書!C33</f>
        <v>2018</v>
      </c>
      <c r="D33" s="22" t="s">
        <v>25</v>
      </c>
      <c r="E33" s="528"/>
      <c r="F33" s="529"/>
      <c r="G33" s="532"/>
      <c r="H33" s="533"/>
      <c r="I33" s="533"/>
      <c r="J33" s="534"/>
      <c r="K33" s="524"/>
      <c r="L33" s="526" t="s">
        <v>6</v>
      </c>
      <c r="M33" s="524"/>
      <c r="N33" s="526" t="s">
        <v>6</v>
      </c>
      <c r="O33" s="272"/>
    </row>
    <row r="34" spans="2:15" ht="35.1" customHeight="1" x14ac:dyDescent="0.15">
      <c r="B34" s="286"/>
      <c r="C34" s="237"/>
      <c r="D34" s="57"/>
      <c r="E34" s="530"/>
      <c r="F34" s="531"/>
      <c r="G34" s="535"/>
      <c r="H34" s="536"/>
      <c r="I34" s="536"/>
      <c r="J34" s="537"/>
      <c r="K34" s="525"/>
      <c r="L34" s="527"/>
      <c r="M34" s="525"/>
      <c r="N34" s="527"/>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21"/>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D9EA"/>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80</v>
      </c>
      <c r="C1" s="275"/>
      <c r="D1" s="275"/>
      <c r="E1" s="275"/>
      <c r="F1" s="275"/>
      <c r="G1" s="275"/>
      <c r="H1" s="275"/>
      <c r="I1" s="275"/>
      <c r="J1" s="275"/>
      <c r="K1" s="275"/>
      <c r="L1" s="275"/>
      <c r="M1" s="275"/>
      <c r="N1" s="275"/>
      <c r="O1" s="275"/>
    </row>
    <row r="2" spans="2:15" ht="35.1" customHeight="1" thickBot="1" x14ac:dyDescent="0.2">
      <c r="B2" s="202" t="s">
        <v>50</v>
      </c>
      <c r="C2" s="203"/>
      <c r="D2" s="59">
        <f>決算報告書!D2</f>
        <v>0</v>
      </c>
      <c r="E2" s="204" t="s">
        <v>51</v>
      </c>
      <c r="F2" s="205"/>
      <c r="G2" s="540">
        <f>決算報告書!G2</f>
        <v>0</v>
      </c>
      <c r="H2" s="541"/>
      <c r="I2" s="541"/>
      <c r="J2" s="541"/>
      <c r="K2" s="541"/>
      <c r="L2" s="541"/>
      <c r="M2" s="541"/>
      <c r="N2" s="541"/>
      <c r="O2" s="542"/>
    </row>
    <row r="3" spans="2:15" ht="35.1" customHeight="1" thickTop="1" thickBot="1" x14ac:dyDescent="0.2">
      <c r="B3" s="204" t="s">
        <v>32</v>
      </c>
      <c r="C3" s="205"/>
      <c r="D3" s="58">
        <f>決算報告書!D3</f>
        <v>0</v>
      </c>
      <c r="E3" s="204" t="s">
        <v>45</v>
      </c>
      <c r="F3" s="206"/>
      <c r="G3" s="540">
        <f>決算報告書!G3</f>
        <v>0</v>
      </c>
      <c r="H3" s="541"/>
      <c r="I3" s="541"/>
      <c r="J3" s="541"/>
      <c r="K3" s="541"/>
      <c r="L3" s="541"/>
      <c r="M3" s="541"/>
      <c r="N3" s="541"/>
      <c r="O3" s="542"/>
    </row>
    <row r="4" spans="2:15" ht="24.95" customHeight="1" thickBot="1" x14ac:dyDescent="0.2"/>
    <row r="5" spans="2:15" ht="24.95" customHeight="1" x14ac:dyDescent="0.15">
      <c r="B5" s="230" t="s">
        <v>68</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15</v>
      </c>
      <c r="C7" s="236">
        <f>決算報告書!C7</f>
        <v>2018</v>
      </c>
      <c r="D7" s="22" t="s">
        <v>25</v>
      </c>
      <c r="E7" s="528"/>
      <c r="F7" s="529"/>
      <c r="G7" s="532"/>
      <c r="H7" s="533"/>
      <c r="I7" s="533"/>
      <c r="J7" s="534"/>
      <c r="K7" s="524"/>
      <c r="L7" s="538" t="s">
        <v>6</v>
      </c>
      <c r="M7" s="524"/>
      <c r="N7" s="538" t="s">
        <v>6</v>
      </c>
      <c r="O7" s="246"/>
    </row>
    <row r="8" spans="2:15" ht="35.1" customHeight="1" x14ac:dyDescent="0.15">
      <c r="B8" s="286"/>
      <c r="C8" s="237"/>
      <c r="D8" s="56"/>
      <c r="E8" s="530"/>
      <c r="F8" s="531"/>
      <c r="G8" s="535"/>
      <c r="H8" s="536"/>
      <c r="I8" s="536"/>
      <c r="J8" s="537"/>
      <c r="K8" s="525"/>
      <c r="L8" s="527"/>
      <c r="M8" s="525"/>
      <c r="N8" s="527"/>
      <c r="O8" s="246"/>
    </row>
    <row r="9" spans="2:15" ht="35.1" customHeight="1" x14ac:dyDescent="0.15">
      <c r="B9" s="285">
        <v>16</v>
      </c>
      <c r="C9" s="236">
        <f>決算報告書!C9</f>
        <v>2018</v>
      </c>
      <c r="D9" s="22" t="s">
        <v>25</v>
      </c>
      <c r="E9" s="528"/>
      <c r="F9" s="529"/>
      <c r="G9" s="532"/>
      <c r="H9" s="533"/>
      <c r="I9" s="533"/>
      <c r="J9" s="534"/>
      <c r="K9" s="524"/>
      <c r="L9" s="538" t="s">
        <v>6</v>
      </c>
      <c r="M9" s="524"/>
      <c r="N9" s="538" t="s">
        <v>6</v>
      </c>
      <c r="O9" s="539"/>
    </row>
    <row r="10" spans="2:15" ht="35.1" customHeight="1" x14ac:dyDescent="0.15">
      <c r="B10" s="286"/>
      <c r="C10" s="237"/>
      <c r="D10" s="56"/>
      <c r="E10" s="530"/>
      <c r="F10" s="531"/>
      <c r="G10" s="535"/>
      <c r="H10" s="536"/>
      <c r="I10" s="536"/>
      <c r="J10" s="537"/>
      <c r="K10" s="525"/>
      <c r="L10" s="527"/>
      <c r="M10" s="525"/>
      <c r="N10" s="527"/>
      <c r="O10" s="539"/>
    </row>
    <row r="11" spans="2:15" ht="35.1" customHeight="1" x14ac:dyDescent="0.15">
      <c r="B11" s="285">
        <v>17</v>
      </c>
      <c r="C11" s="236">
        <f>決算報告書!C11</f>
        <v>2018</v>
      </c>
      <c r="D11" s="22" t="s">
        <v>25</v>
      </c>
      <c r="E11" s="528"/>
      <c r="F11" s="529"/>
      <c r="G11" s="532"/>
      <c r="H11" s="533"/>
      <c r="I11" s="533"/>
      <c r="J11" s="534"/>
      <c r="K11" s="524"/>
      <c r="L11" s="538" t="s">
        <v>6</v>
      </c>
      <c r="M11" s="524"/>
      <c r="N11" s="538" t="s">
        <v>6</v>
      </c>
      <c r="O11" s="270"/>
    </row>
    <row r="12" spans="2:15" ht="35.1" customHeight="1" x14ac:dyDescent="0.15">
      <c r="B12" s="286"/>
      <c r="C12" s="237"/>
      <c r="D12" s="56"/>
      <c r="E12" s="530"/>
      <c r="F12" s="531"/>
      <c r="G12" s="535"/>
      <c r="H12" s="536"/>
      <c r="I12" s="536"/>
      <c r="J12" s="537"/>
      <c r="K12" s="525"/>
      <c r="L12" s="527"/>
      <c r="M12" s="525"/>
      <c r="N12" s="527"/>
      <c r="O12" s="271"/>
    </row>
    <row r="13" spans="2:15" ht="35.1" customHeight="1" x14ac:dyDescent="0.15">
      <c r="B13" s="285">
        <v>18</v>
      </c>
      <c r="C13" s="236">
        <f>決算報告書!C13</f>
        <v>2018</v>
      </c>
      <c r="D13" s="22" t="s">
        <v>25</v>
      </c>
      <c r="E13" s="528"/>
      <c r="F13" s="529"/>
      <c r="G13" s="532"/>
      <c r="H13" s="533"/>
      <c r="I13" s="533"/>
      <c r="J13" s="534"/>
      <c r="K13" s="524"/>
      <c r="L13" s="538" t="s">
        <v>6</v>
      </c>
      <c r="M13" s="524"/>
      <c r="N13" s="538" t="s">
        <v>6</v>
      </c>
      <c r="O13" s="270"/>
    </row>
    <row r="14" spans="2:15" ht="35.1" customHeight="1" x14ac:dyDescent="0.15">
      <c r="B14" s="286"/>
      <c r="C14" s="237"/>
      <c r="D14" s="56"/>
      <c r="E14" s="530"/>
      <c r="F14" s="531"/>
      <c r="G14" s="535"/>
      <c r="H14" s="536"/>
      <c r="I14" s="536"/>
      <c r="J14" s="537"/>
      <c r="K14" s="525"/>
      <c r="L14" s="527"/>
      <c r="M14" s="525"/>
      <c r="N14" s="527"/>
      <c r="O14" s="271"/>
    </row>
    <row r="15" spans="2:15" ht="35.1" customHeight="1" x14ac:dyDescent="0.15">
      <c r="B15" s="285">
        <v>19</v>
      </c>
      <c r="C15" s="236">
        <f>決算報告書!C15</f>
        <v>2018</v>
      </c>
      <c r="D15" s="22" t="s">
        <v>25</v>
      </c>
      <c r="E15" s="528"/>
      <c r="F15" s="529"/>
      <c r="G15" s="532"/>
      <c r="H15" s="533"/>
      <c r="I15" s="533"/>
      <c r="J15" s="534"/>
      <c r="K15" s="524"/>
      <c r="L15" s="538" t="s">
        <v>6</v>
      </c>
      <c r="M15" s="524"/>
      <c r="N15" s="538" t="s">
        <v>6</v>
      </c>
      <c r="O15" s="246"/>
    </row>
    <row r="16" spans="2:15" ht="35.1" customHeight="1" x14ac:dyDescent="0.15">
      <c r="B16" s="286"/>
      <c r="C16" s="237"/>
      <c r="D16" s="56"/>
      <c r="E16" s="530"/>
      <c r="F16" s="531"/>
      <c r="G16" s="535"/>
      <c r="H16" s="536"/>
      <c r="I16" s="536"/>
      <c r="J16" s="537"/>
      <c r="K16" s="525"/>
      <c r="L16" s="527"/>
      <c r="M16" s="525"/>
      <c r="N16" s="527"/>
      <c r="O16" s="246"/>
    </row>
    <row r="17" spans="2:15" ht="35.1" customHeight="1" x14ac:dyDescent="0.15">
      <c r="B17" s="285">
        <v>20</v>
      </c>
      <c r="C17" s="236">
        <f>決算報告書!C17</f>
        <v>2018</v>
      </c>
      <c r="D17" s="22" t="s">
        <v>25</v>
      </c>
      <c r="E17" s="528"/>
      <c r="F17" s="529"/>
      <c r="G17" s="532"/>
      <c r="H17" s="533"/>
      <c r="I17" s="533"/>
      <c r="J17" s="534"/>
      <c r="K17" s="524"/>
      <c r="L17" s="538" t="s">
        <v>6</v>
      </c>
      <c r="M17" s="524"/>
      <c r="N17" s="538" t="s">
        <v>6</v>
      </c>
      <c r="O17" s="270"/>
    </row>
    <row r="18" spans="2:15" ht="35.1" customHeight="1" x14ac:dyDescent="0.15">
      <c r="B18" s="286"/>
      <c r="C18" s="237"/>
      <c r="D18" s="56"/>
      <c r="E18" s="530"/>
      <c r="F18" s="531"/>
      <c r="G18" s="535"/>
      <c r="H18" s="536"/>
      <c r="I18" s="536"/>
      <c r="J18" s="537"/>
      <c r="K18" s="525"/>
      <c r="L18" s="527"/>
      <c r="M18" s="525"/>
      <c r="N18" s="527"/>
      <c r="O18" s="271"/>
    </row>
    <row r="19" spans="2:15" ht="35.1" customHeight="1" x14ac:dyDescent="0.15">
      <c r="B19" s="285">
        <v>21</v>
      </c>
      <c r="C19" s="236">
        <f>決算報告書!C19</f>
        <v>2018</v>
      </c>
      <c r="D19" s="22" t="s">
        <v>25</v>
      </c>
      <c r="E19" s="528"/>
      <c r="F19" s="529"/>
      <c r="G19" s="532"/>
      <c r="H19" s="533"/>
      <c r="I19" s="533"/>
      <c r="J19" s="534"/>
      <c r="K19" s="524"/>
      <c r="L19" s="538" t="s">
        <v>6</v>
      </c>
      <c r="M19" s="524"/>
      <c r="N19" s="538" t="s">
        <v>6</v>
      </c>
      <c r="O19" s="246"/>
    </row>
    <row r="20" spans="2:15" ht="35.1" customHeight="1" x14ac:dyDescent="0.15">
      <c r="B20" s="286"/>
      <c r="C20" s="237"/>
      <c r="D20" s="56"/>
      <c r="E20" s="530"/>
      <c r="F20" s="531"/>
      <c r="G20" s="535"/>
      <c r="H20" s="536"/>
      <c r="I20" s="536"/>
      <c r="J20" s="537"/>
      <c r="K20" s="525"/>
      <c r="L20" s="527"/>
      <c r="M20" s="525"/>
      <c r="N20" s="527"/>
      <c r="O20" s="246"/>
    </row>
    <row r="21" spans="2:15" ht="35.1" customHeight="1" x14ac:dyDescent="0.15">
      <c r="B21" s="285">
        <v>22</v>
      </c>
      <c r="C21" s="236">
        <f>決算報告書!C21</f>
        <v>2018</v>
      </c>
      <c r="D21" s="22" t="s">
        <v>25</v>
      </c>
      <c r="E21" s="528"/>
      <c r="F21" s="529"/>
      <c r="G21" s="532"/>
      <c r="H21" s="533"/>
      <c r="I21" s="533"/>
      <c r="J21" s="534"/>
      <c r="K21" s="524"/>
      <c r="L21" s="538" t="s">
        <v>6</v>
      </c>
      <c r="M21" s="524"/>
      <c r="N21" s="538" t="s">
        <v>6</v>
      </c>
      <c r="O21" s="270"/>
    </row>
    <row r="22" spans="2:15" ht="35.1" customHeight="1" x14ac:dyDescent="0.15">
      <c r="B22" s="286"/>
      <c r="C22" s="237"/>
      <c r="D22" s="56"/>
      <c r="E22" s="530"/>
      <c r="F22" s="531"/>
      <c r="G22" s="535"/>
      <c r="H22" s="536"/>
      <c r="I22" s="536"/>
      <c r="J22" s="537"/>
      <c r="K22" s="525"/>
      <c r="L22" s="527"/>
      <c r="M22" s="525"/>
      <c r="N22" s="527"/>
      <c r="O22" s="271"/>
    </row>
    <row r="23" spans="2:15" ht="35.1" customHeight="1" x14ac:dyDescent="0.15">
      <c r="B23" s="285">
        <v>23</v>
      </c>
      <c r="C23" s="236">
        <f>決算報告書!C23</f>
        <v>2018</v>
      </c>
      <c r="D23" s="22" t="s">
        <v>25</v>
      </c>
      <c r="E23" s="528"/>
      <c r="F23" s="529"/>
      <c r="G23" s="532"/>
      <c r="H23" s="533"/>
      <c r="I23" s="533"/>
      <c r="J23" s="534"/>
      <c r="K23" s="524"/>
      <c r="L23" s="538" t="s">
        <v>6</v>
      </c>
      <c r="M23" s="524"/>
      <c r="N23" s="538" t="s">
        <v>6</v>
      </c>
      <c r="O23" s="246"/>
    </row>
    <row r="24" spans="2:15" ht="35.1" customHeight="1" x14ac:dyDescent="0.15">
      <c r="B24" s="286"/>
      <c r="C24" s="237"/>
      <c r="D24" s="56"/>
      <c r="E24" s="530"/>
      <c r="F24" s="531"/>
      <c r="G24" s="535"/>
      <c r="H24" s="536"/>
      <c r="I24" s="536"/>
      <c r="J24" s="537"/>
      <c r="K24" s="525"/>
      <c r="L24" s="527"/>
      <c r="M24" s="525"/>
      <c r="N24" s="527"/>
      <c r="O24" s="246"/>
    </row>
    <row r="25" spans="2:15" ht="35.1" customHeight="1" x14ac:dyDescent="0.15">
      <c r="B25" s="285">
        <v>24</v>
      </c>
      <c r="C25" s="236">
        <f>決算報告書!C25</f>
        <v>2018</v>
      </c>
      <c r="D25" s="22" t="s">
        <v>25</v>
      </c>
      <c r="E25" s="528"/>
      <c r="F25" s="529"/>
      <c r="G25" s="532"/>
      <c r="H25" s="533"/>
      <c r="I25" s="533"/>
      <c r="J25" s="534"/>
      <c r="K25" s="524"/>
      <c r="L25" s="538" t="s">
        <v>6</v>
      </c>
      <c r="M25" s="524"/>
      <c r="N25" s="538" t="s">
        <v>6</v>
      </c>
      <c r="O25" s="270"/>
    </row>
    <row r="26" spans="2:15" ht="35.1" customHeight="1" x14ac:dyDescent="0.15">
      <c r="B26" s="286"/>
      <c r="C26" s="237"/>
      <c r="D26" s="56"/>
      <c r="E26" s="530"/>
      <c r="F26" s="531"/>
      <c r="G26" s="535"/>
      <c r="H26" s="536"/>
      <c r="I26" s="536"/>
      <c r="J26" s="537"/>
      <c r="K26" s="525"/>
      <c r="L26" s="527"/>
      <c r="M26" s="525"/>
      <c r="N26" s="527"/>
      <c r="O26" s="271"/>
    </row>
    <row r="27" spans="2:15" ht="35.1" customHeight="1" x14ac:dyDescent="0.15">
      <c r="B27" s="285">
        <v>25</v>
      </c>
      <c r="C27" s="236">
        <f>決算報告書!C27</f>
        <v>2018</v>
      </c>
      <c r="D27" s="22" t="s">
        <v>25</v>
      </c>
      <c r="E27" s="528"/>
      <c r="F27" s="529"/>
      <c r="G27" s="532"/>
      <c r="H27" s="533"/>
      <c r="I27" s="533"/>
      <c r="J27" s="534"/>
      <c r="K27" s="524"/>
      <c r="L27" s="538" t="s">
        <v>6</v>
      </c>
      <c r="M27" s="524"/>
      <c r="N27" s="538" t="s">
        <v>6</v>
      </c>
      <c r="O27" s="272"/>
    </row>
    <row r="28" spans="2:15" ht="35.1" customHeight="1" x14ac:dyDescent="0.15">
      <c r="B28" s="286"/>
      <c r="C28" s="237"/>
      <c r="D28" s="56"/>
      <c r="E28" s="530"/>
      <c r="F28" s="531"/>
      <c r="G28" s="535"/>
      <c r="H28" s="536"/>
      <c r="I28" s="536"/>
      <c r="J28" s="537"/>
      <c r="K28" s="525"/>
      <c r="L28" s="527"/>
      <c r="M28" s="525"/>
      <c r="N28" s="527"/>
      <c r="O28" s="273"/>
    </row>
    <row r="29" spans="2:15" ht="35.1" customHeight="1" x14ac:dyDescent="0.15">
      <c r="B29" s="285">
        <v>26</v>
      </c>
      <c r="C29" s="236">
        <f>決算報告書!C29</f>
        <v>2018</v>
      </c>
      <c r="D29" s="22" t="s">
        <v>25</v>
      </c>
      <c r="E29" s="528"/>
      <c r="F29" s="529"/>
      <c r="G29" s="532"/>
      <c r="H29" s="533"/>
      <c r="I29" s="533"/>
      <c r="J29" s="534"/>
      <c r="K29" s="524"/>
      <c r="L29" s="526" t="s">
        <v>6</v>
      </c>
      <c r="M29" s="524"/>
      <c r="N29" s="538" t="s">
        <v>6</v>
      </c>
      <c r="O29" s="272"/>
    </row>
    <row r="30" spans="2:15" ht="35.1" customHeight="1" x14ac:dyDescent="0.15">
      <c r="B30" s="286"/>
      <c r="C30" s="237"/>
      <c r="D30" s="56"/>
      <c r="E30" s="530"/>
      <c r="F30" s="531"/>
      <c r="G30" s="535"/>
      <c r="H30" s="536"/>
      <c r="I30" s="536"/>
      <c r="J30" s="537"/>
      <c r="K30" s="525"/>
      <c r="L30" s="527"/>
      <c r="M30" s="525"/>
      <c r="N30" s="527"/>
      <c r="O30" s="274"/>
    </row>
    <row r="31" spans="2:15" ht="35.1" customHeight="1" x14ac:dyDescent="0.15">
      <c r="B31" s="285">
        <v>27</v>
      </c>
      <c r="C31" s="236">
        <f>決算報告書!C31</f>
        <v>2018</v>
      </c>
      <c r="D31" s="22" t="s">
        <v>25</v>
      </c>
      <c r="E31" s="528"/>
      <c r="F31" s="529"/>
      <c r="G31" s="532"/>
      <c r="H31" s="533"/>
      <c r="I31" s="533"/>
      <c r="J31" s="534"/>
      <c r="K31" s="524"/>
      <c r="L31" s="538" t="s">
        <v>6</v>
      </c>
      <c r="M31" s="524"/>
      <c r="N31" s="538" t="s">
        <v>6</v>
      </c>
      <c r="O31" s="270"/>
    </row>
    <row r="32" spans="2:15" ht="35.1" customHeight="1" x14ac:dyDescent="0.15">
      <c r="B32" s="286"/>
      <c r="C32" s="237"/>
      <c r="D32" s="56"/>
      <c r="E32" s="530"/>
      <c r="F32" s="531"/>
      <c r="G32" s="535"/>
      <c r="H32" s="536"/>
      <c r="I32" s="536"/>
      <c r="J32" s="537"/>
      <c r="K32" s="525"/>
      <c r="L32" s="527"/>
      <c r="M32" s="525"/>
      <c r="N32" s="527"/>
      <c r="O32" s="271"/>
    </row>
    <row r="33" spans="2:15" ht="35.1" customHeight="1" x14ac:dyDescent="0.15">
      <c r="B33" s="285">
        <v>28</v>
      </c>
      <c r="C33" s="236">
        <f>決算報告書!C33</f>
        <v>2018</v>
      </c>
      <c r="D33" s="22" t="s">
        <v>25</v>
      </c>
      <c r="E33" s="528"/>
      <c r="F33" s="529"/>
      <c r="G33" s="532"/>
      <c r="H33" s="533"/>
      <c r="I33" s="533"/>
      <c r="J33" s="534"/>
      <c r="K33" s="524"/>
      <c r="L33" s="526" t="s">
        <v>6</v>
      </c>
      <c r="M33" s="524"/>
      <c r="N33" s="526" t="s">
        <v>6</v>
      </c>
      <c r="O33" s="272"/>
    </row>
    <row r="34" spans="2:15" ht="35.1" customHeight="1" x14ac:dyDescent="0.15">
      <c r="B34" s="286"/>
      <c r="C34" s="237"/>
      <c r="D34" s="56"/>
      <c r="E34" s="530"/>
      <c r="F34" s="531"/>
      <c r="G34" s="535"/>
      <c r="H34" s="536"/>
      <c r="I34" s="536"/>
      <c r="J34" s="537"/>
      <c r="K34" s="525"/>
      <c r="L34" s="527"/>
      <c r="M34" s="525"/>
      <c r="N34" s="527"/>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41"/>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D9EA"/>
    <pageSetUpPr fitToPage="1"/>
  </sheetPr>
  <dimension ref="B1:O40"/>
  <sheetViews>
    <sheetView zoomScale="85" zoomScaleNormal="85" workbookViewId="0">
      <selection activeCell="K9" sqref="K9:K10"/>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82</v>
      </c>
      <c r="C1" s="275"/>
      <c r="D1" s="275"/>
      <c r="E1" s="275"/>
      <c r="F1" s="275"/>
      <c r="G1" s="275"/>
      <c r="H1" s="275"/>
      <c r="I1" s="275"/>
      <c r="J1" s="275"/>
      <c r="K1" s="275"/>
      <c r="L1" s="275"/>
      <c r="M1" s="275"/>
      <c r="N1" s="275"/>
      <c r="O1" s="275"/>
    </row>
    <row r="2" spans="2:15" ht="35.1" customHeight="1" thickBot="1" x14ac:dyDescent="0.2">
      <c r="B2" s="202" t="s">
        <v>50</v>
      </c>
      <c r="C2" s="203"/>
      <c r="D2" s="59">
        <f>決算報告書!D2</f>
        <v>0</v>
      </c>
      <c r="E2" s="204" t="s">
        <v>51</v>
      </c>
      <c r="F2" s="205"/>
      <c r="G2" s="540">
        <f>決算報告書!G2</f>
        <v>0</v>
      </c>
      <c r="H2" s="541"/>
      <c r="I2" s="541"/>
      <c r="J2" s="541"/>
      <c r="K2" s="541"/>
      <c r="L2" s="541"/>
      <c r="M2" s="541"/>
      <c r="N2" s="541"/>
      <c r="O2" s="542"/>
    </row>
    <row r="3" spans="2:15" ht="35.1" customHeight="1" thickTop="1" thickBot="1" x14ac:dyDescent="0.2">
      <c r="B3" s="204" t="s">
        <v>32</v>
      </c>
      <c r="C3" s="205"/>
      <c r="D3" s="58">
        <f>決算報告書!D3</f>
        <v>0</v>
      </c>
      <c r="E3" s="204" t="s">
        <v>45</v>
      </c>
      <c r="F3" s="206"/>
      <c r="G3" s="540">
        <f>決算報告書!G3</f>
        <v>0</v>
      </c>
      <c r="H3" s="541"/>
      <c r="I3" s="541"/>
      <c r="J3" s="541"/>
      <c r="K3" s="541"/>
      <c r="L3" s="541"/>
      <c r="M3" s="541"/>
      <c r="N3" s="541"/>
      <c r="O3" s="542"/>
    </row>
    <row r="4" spans="2:15" ht="24.95" customHeight="1" thickBot="1" x14ac:dyDescent="0.2"/>
    <row r="5" spans="2:15" ht="24.95" customHeight="1" x14ac:dyDescent="0.15">
      <c r="B5" s="230" t="s">
        <v>68</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29</v>
      </c>
      <c r="C7" s="236">
        <f>決算報告書!C7</f>
        <v>2018</v>
      </c>
      <c r="D7" s="22" t="s">
        <v>25</v>
      </c>
      <c r="E7" s="528"/>
      <c r="F7" s="529"/>
      <c r="G7" s="532"/>
      <c r="H7" s="533"/>
      <c r="I7" s="533"/>
      <c r="J7" s="534"/>
      <c r="K7" s="524"/>
      <c r="L7" s="538" t="s">
        <v>6</v>
      </c>
      <c r="M7" s="524"/>
      <c r="N7" s="538" t="s">
        <v>6</v>
      </c>
      <c r="O7" s="246"/>
    </row>
    <row r="8" spans="2:15" ht="35.1" customHeight="1" x14ac:dyDescent="0.15">
      <c r="B8" s="286"/>
      <c r="C8" s="237"/>
      <c r="D8" s="56"/>
      <c r="E8" s="530"/>
      <c r="F8" s="531"/>
      <c r="G8" s="535"/>
      <c r="H8" s="536"/>
      <c r="I8" s="536"/>
      <c r="J8" s="537"/>
      <c r="K8" s="525"/>
      <c r="L8" s="527"/>
      <c r="M8" s="525"/>
      <c r="N8" s="527"/>
      <c r="O8" s="246"/>
    </row>
    <row r="9" spans="2:15" ht="35.1" customHeight="1" x14ac:dyDescent="0.15">
      <c r="B9" s="285">
        <v>30</v>
      </c>
      <c r="C9" s="236">
        <f>決算報告書!C9</f>
        <v>2018</v>
      </c>
      <c r="D9" s="22" t="s">
        <v>25</v>
      </c>
      <c r="E9" s="528"/>
      <c r="F9" s="529"/>
      <c r="G9" s="532"/>
      <c r="H9" s="533"/>
      <c r="I9" s="533"/>
      <c r="J9" s="534"/>
      <c r="K9" s="524"/>
      <c r="L9" s="538" t="s">
        <v>6</v>
      </c>
      <c r="M9" s="524"/>
      <c r="N9" s="538" t="s">
        <v>6</v>
      </c>
      <c r="O9" s="539"/>
    </row>
    <row r="10" spans="2:15" ht="35.1" customHeight="1" x14ac:dyDescent="0.15">
      <c r="B10" s="286"/>
      <c r="C10" s="237"/>
      <c r="D10" s="56"/>
      <c r="E10" s="530"/>
      <c r="F10" s="531"/>
      <c r="G10" s="535"/>
      <c r="H10" s="536"/>
      <c r="I10" s="536"/>
      <c r="J10" s="537"/>
      <c r="K10" s="525"/>
      <c r="L10" s="527"/>
      <c r="M10" s="525"/>
      <c r="N10" s="527"/>
      <c r="O10" s="539"/>
    </row>
    <row r="11" spans="2:15" ht="35.1" customHeight="1" x14ac:dyDescent="0.15">
      <c r="B11" s="285">
        <v>31</v>
      </c>
      <c r="C11" s="236">
        <f>決算報告書!C11</f>
        <v>2018</v>
      </c>
      <c r="D11" s="22" t="s">
        <v>25</v>
      </c>
      <c r="E11" s="528"/>
      <c r="F11" s="529"/>
      <c r="G11" s="532"/>
      <c r="H11" s="533"/>
      <c r="I11" s="533"/>
      <c r="J11" s="534"/>
      <c r="K11" s="524"/>
      <c r="L11" s="538" t="s">
        <v>6</v>
      </c>
      <c r="M11" s="524"/>
      <c r="N11" s="538" t="s">
        <v>6</v>
      </c>
      <c r="O11" s="270"/>
    </row>
    <row r="12" spans="2:15" ht="35.1" customHeight="1" x14ac:dyDescent="0.15">
      <c r="B12" s="286"/>
      <c r="C12" s="237"/>
      <c r="D12" s="56"/>
      <c r="E12" s="530"/>
      <c r="F12" s="531"/>
      <c r="G12" s="535"/>
      <c r="H12" s="536"/>
      <c r="I12" s="536"/>
      <c r="J12" s="537"/>
      <c r="K12" s="525"/>
      <c r="L12" s="527"/>
      <c r="M12" s="525"/>
      <c r="N12" s="527"/>
      <c r="O12" s="271"/>
    </row>
    <row r="13" spans="2:15" ht="35.1" customHeight="1" x14ac:dyDescent="0.15">
      <c r="B13" s="285">
        <v>32</v>
      </c>
      <c r="C13" s="236">
        <f>決算報告書!C13</f>
        <v>2018</v>
      </c>
      <c r="D13" s="22" t="s">
        <v>25</v>
      </c>
      <c r="E13" s="528"/>
      <c r="F13" s="529"/>
      <c r="G13" s="532"/>
      <c r="H13" s="533"/>
      <c r="I13" s="533"/>
      <c r="J13" s="534"/>
      <c r="K13" s="524"/>
      <c r="L13" s="538" t="s">
        <v>6</v>
      </c>
      <c r="M13" s="524"/>
      <c r="N13" s="538" t="s">
        <v>6</v>
      </c>
      <c r="O13" s="270"/>
    </row>
    <row r="14" spans="2:15" ht="35.1" customHeight="1" x14ac:dyDescent="0.15">
      <c r="B14" s="286"/>
      <c r="C14" s="237"/>
      <c r="D14" s="56"/>
      <c r="E14" s="530"/>
      <c r="F14" s="531"/>
      <c r="G14" s="535"/>
      <c r="H14" s="536"/>
      <c r="I14" s="536"/>
      <c r="J14" s="537"/>
      <c r="K14" s="525"/>
      <c r="L14" s="527"/>
      <c r="M14" s="525"/>
      <c r="N14" s="527"/>
      <c r="O14" s="271"/>
    </row>
    <row r="15" spans="2:15" ht="35.1" customHeight="1" x14ac:dyDescent="0.15">
      <c r="B15" s="285">
        <v>33</v>
      </c>
      <c r="C15" s="236">
        <f>決算報告書!C15</f>
        <v>2018</v>
      </c>
      <c r="D15" s="22" t="s">
        <v>25</v>
      </c>
      <c r="E15" s="528"/>
      <c r="F15" s="529"/>
      <c r="G15" s="532"/>
      <c r="H15" s="533"/>
      <c r="I15" s="533"/>
      <c r="J15" s="534"/>
      <c r="K15" s="524"/>
      <c r="L15" s="538" t="s">
        <v>6</v>
      </c>
      <c r="M15" s="524"/>
      <c r="N15" s="538" t="s">
        <v>6</v>
      </c>
      <c r="O15" s="246"/>
    </row>
    <row r="16" spans="2:15" ht="35.1" customHeight="1" x14ac:dyDescent="0.15">
      <c r="B16" s="286"/>
      <c r="C16" s="237"/>
      <c r="D16" s="56"/>
      <c r="E16" s="530"/>
      <c r="F16" s="531"/>
      <c r="G16" s="535"/>
      <c r="H16" s="536"/>
      <c r="I16" s="536"/>
      <c r="J16" s="537"/>
      <c r="K16" s="525"/>
      <c r="L16" s="527"/>
      <c r="M16" s="525"/>
      <c r="N16" s="527"/>
      <c r="O16" s="246"/>
    </row>
    <row r="17" spans="2:15" ht="35.1" customHeight="1" x14ac:dyDescent="0.15">
      <c r="B17" s="285">
        <v>34</v>
      </c>
      <c r="C17" s="236">
        <f>決算報告書!C17</f>
        <v>2018</v>
      </c>
      <c r="D17" s="22" t="s">
        <v>25</v>
      </c>
      <c r="E17" s="528"/>
      <c r="F17" s="529"/>
      <c r="G17" s="532"/>
      <c r="H17" s="533"/>
      <c r="I17" s="533"/>
      <c r="J17" s="534"/>
      <c r="K17" s="524"/>
      <c r="L17" s="538" t="s">
        <v>6</v>
      </c>
      <c r="M17" s="524"/>
      <c r="N17" s="538" t="s">
        <v>6</v>
      </c>
      <c r="O17" s="270"/>
    </row>
    <row r="18" spans="2:15" ht="35.1" customHeight="1" x14ac:dyDescent="0.15">
      <c r="B18" s="286"/>
      <c r="C18" s="237"/>
      <c r="D18" s="56"/>
      <c r="E18" s="530"/>
      <c r="F18" s="531"/>
      <c r="G18" s="535"/>
      <c r="H18" s="536"/>
      <c r="I18" s="536"/>
      <c r="J18" s="537"/>
      <c r="K18" s="525"/>
      <c r="L18" s="527"/>
      <c r="M18" s="525"/>
      <c r="N18" s="527"/>
      <c r="O18" s="271"/>
    </row>
    <row r="19" spans="2:15" ht="35.1" customHeight="1" x14ac:dyDescent="0.15">
      <c r="B19" s="285">
        <v>35</v>
      </c>
      <c r="C19" s="236">
        <f>決算報告書!C19</f>
        <v>2018</v>
      </c>
      <c r="D19" s="22" t="s">
        <v>25</v>
      </c>
      <c r="E19" s="528"/>
      <c r="F19" s="529"/>
      <c r="G19" s="532"/>
      <c r="H19" s="533"/>
      <c r="I19" s="533"/>
      <c r="J19" s="534"/>
      <c r="K19" s="524"/>
      <c r="L19" s="538" t="s">
        <v>6</v>
      </c>
      <c r="M19" s="524"/>
      <c r="N19" s="538" t="s">
        <v>6</v>
      </c>
      <c r="O19" s="246"/>
    </row>
    <row r="20" spans="2:15" ht="35.1" customHeight="1" x14ac:dyDescent="0.15">
      <c r="B20" s="286"/>
      <c r="C20" s="237"/>
      <c r="D20" s="56"/>
      <c r="E20" s="530"/>
      <c r="F20" s="531"/>
      <c r="G20" s="535"/>
      <c r="H20" s="536"/>
      <c r="I20" s="536"/>
      <c r="J20" s="537"/>
      <c r="K20" s="525"/>
      <c r="L20" s="527"/>
      <c r="M20" s="525"/>
      <c r="N20" s="527"/>
      <c r="O20" s="246"/>
    </row>
    <row r="21" spans="2:15" ht="35.1" customHeight="1" x14ac:dyDescent="0.15">
      <c r="B21" s="285">
        <v>36</v>
      </c>
      <c r="C21" s="236">
        <f>決算報告書!C21</f>
        <v>2018</v>
      </c>
      <c r="D21" s="22" t="s">
        <v>25</v>
      </c>
      <c r="E21" s="528"/>
      <c r="F21" s="529"/>
      <c r="G21" s="532"/>
      <c r="H21" s="533"/>
      <c r="I21" s="533"/>
      <c r="J21" s="534"/>
      <c r="K21" s="524"/>
      <c r="L21" s="538" t="s">
        <v>6</v>
      </c>
      <c r="M21" s="524"/>
      <c r="N21" s="538" t="s">
        <v>6</v>
      </c>
      <c r="O21" s="270"/>
    </row>
    <row r="22" spans="2:15" ht="35.1" customHeight="1" x14ac:dyDescent="0.15">
      <c r="B22" s="286"/>
      <c r="C22" s="237"/>
      <c r="D22" s="56"/>
      <c r="E22" s="530"/>
      <c r="F22" s="531"/>
      <c r="G22" s="535"/>
      <c r="H22" s="536"/>
      <c r="I22" s="536"/>
      <c r="J22" s="537"/>
      <c r="K22" s="525"/>
      <c r="L22" s="527"/>
      <c r="M22" s="525"/>
      <c r="N22" s="527"/>
      <c r="O22" s="271"/>
    </row>
    <row r="23" spans="2:15" ht="35.1" customHeight="1" x14ac:dyDescent="0.15">
      <c r="B23" s="285">
        <v>37</v>
      </c>
      <c r="C23" s="236">
        <f>決算報告書!C23</f>
        <v>2018</v>
      </c>
      <c r="D23" s="22" t="s">
        <v>25</v>
      </c>
      <c r="E23" s="528"/>
      <c r="F23" s="529"/>
      <c r="G23" s="532"/>
      <c r="H23" s="533"/>
      <c r="I23" s="533"/>
      <c r="J23" s="534"/>
      <c r="K23" s="524"/>
      <c r="L23" s="538" t="s">
        <v>6</v>
      </c>
      <c r="M23" s="524"/>
      <c r="N23" s="538" t="s">
        <v>6</v>
      </c>
      <c r="O23" s="246"/>
    </row>
    <row r="24" spans="2:15" ht="35.1" customHeight="1" x14ac:dyDescent="0.15">
      <c r="B24" s="286"/>
      <c r="C24" s="237"/>
      <c r="D24" s="56"/>
      <c r="E24" s="530"/>
      <c r="F24" s="531"/>
      <c r="G24" s="535"/>
      <c r="H24" s="536"/>
      <c r="I24" s="536"/>
      <c r="J24" s="537"/>
      <c r="K24" s="525"/>
      <c r="L24" s="527"/>
      <c r="M24" s="525"/>
      <c r="N24" s="527"/>
      <c r="O24" s="246"/>
    </row>
    <row r="25" spans="2:15" ht="35.1" customHeight="1" x14ac:dyDescent="0.15">
      <c r="B25" s="285">
        <v>38</v>
      </c>
      <c r="C25" s="236">
        <f>決算報告書!C25</f>
        <v>2018</v>
      </c>
      <c r="D25" s="22" t="s">
        <v>25</v>
      </c>
      <c r="E25" s="528"/>
      <c r="F25" s="529"/>
      <c r="G25" s="532"/>
      <c r="H25" s="533"/>
      <c r="I25" s="533"/>
      <c r="J25" s="534"/>
      <c r="K25" s="524"/>
      <c r="L25" s="538" t="s">
        <v>6</v>
      </c>
      <c r="M25" s="524"/>
      <c r="N25" s="538" t="s">
        <v>6</v>
      </c>
      <c r="O25" s="270"/>
    </row>
    <row r="26" spans="2:15" ht="35.1" customHeight="1" x14ac:dyDescent="0.15">
      <c r="B26" s="286"/>
      <c r="C26" s="237"/>
      <c r="D26" s="56"/>
      <c r="E26" s="530"/>
      <c r="F26" s="531"/>
      <c r="G26" s="535"/>
      <c r="H26" s="536"/>
      <c r="I26" s="536"/>
      <c r="J26" s="537"/>
      <c r="K26" s="525"/>
      <c r="L26" s="527"/>
      <c r="M26" s="525"/>
      <c r="N26" s="527"/>
      <c r="O26" s="271"/>
    </row>
    <row r="27" spans="2:15" ht="35.1" customHeight="1" x14ac:dyDescent="0.15">
      <c r="B27" s="285">
        <v>39</v>
      </c>
      <c r="C27" s="236">
        <f>決算報告書!C27</f>
        <v>2018</v>
      </c>
      <c r="D27" s="22" t="s">
        <v>25</v>
      </c>
      <c r="E27" s="528"/>
      <c r="F27" s="529"/>
      <c r="G27" s="532"/>
      <c r="H27" s="533"/>
      <c r="I27" s="533"/>
      <c r="J27" s="534"/>
      <c r="K27" s="524"/>
      <c r="L27" s="538" t="s">
        <v>6</v>
      </c>
      <c r="M27" s="524"/>
      <c r="N27" s="538" t="s">
        <v>6</v>
      </c>
      <c r="O27" s="272"/>
    </row>
    <row r="28" spans="2:15" ht="35.1" customHeight="1" x14ac:dyDescent="0.15">
      <c r="B28" s="286"/>
      <c r="C28" s="237"/>
      <c r="D28" s="56"/>
      <c r="E28" s="530"/>
      <c r="F28" s="531"/>
      <c r="G28" s="535"/>
      <c r="H28" s="536"/>
      <c r="I28" s="536"/>
      <c r="J28" s="537"/>
      <c r="K28" s="525"/>
      <c r="L28" s="527"/>
      <c r="M28" s="525"/>
      <c r="N28" s="527"/>
      <c r="O28" s="273"/>
    </row>
    <row r="29" spans="2:15" ht="35.1" customHeight="1" x14ac:dyDescent="0.15">
      <c r="B29" s="285">
        <v>40</v>
      </c>
      <c r="C29" s="236">
        <f>決算報告書!C29</f>
        <v>2018</v>
      </c>
      <c r="D29" s="22" t="s">
        <v>25</v>
      </c>
      <c r="E29" s="528"/>
      <c r="F29" s="529"/>
      <c r="G29" s="532"/>
      <c r="H29" s="533"/>
      <c r="I29" s="533"/>
      <c r="J29" s="534"/>
      <c r="K29" s="524"/>
      <c r="L29" s="526" t="s">
        <v>6</v>
      </c>
      <c r="M29" s="524"/>
      <c r="N29" s="538" t="s">
        <v>6</v>
      </c>
      <c r="O29" s="272"/>
    </row>
    <row r="30" spans="2:15" ht="35.1" customHeight="1" x14ac:dyDescent="0.15">
      <c r="B30" s="286"/>
      <c r="C30" s="237"/>
      <c r="D30" s="56"/>
      <c r="E30" s="530"/>
      <c r="F30" s="531"/>
      <c r="G30" s="535"/>
      <c r="H30" s="536"/>
      <c r="I30" s="536"/>
      <c r="J30" s="537"/>
      <c r="K30" s="525"/>
      <c r="L30" s="527"/>
      <c r="M30" s="525"/>
      <c r="N30" s="527"/>
      <c r="O30" s="274"/>
    </row>
    <row r="31" spans="2:15" ht="35.1" customHeight="1" x14ac:dyDescent="0.15">
      <c r="B31" s="285">
        <v>41</v>
      </c>
      <c r="C31" s="236">
        <f>決算報告書!C31</f>
        <v>2018</v>
      </c>
      <c r="D31" s="22" t="s">
        <v>25</v>
      </c>
      <c r="E31" s="528"/>
      <c r="F31" s="529"/>
      <c r="G31" s="532"/>
      <c r="H31" s="533"/>
      <c r="I31" s="533"/>
      <c r="J31" s="534"/>
      <c r="K31" s="524"/>
      <c r="L31" s="538" t="s">
        <v>6</v>
      </c>
      <c r="M31" s="524"/>
      <c r="N31" s="538" t="s">
        <v>6</v>
      </c>
      <c r="O31" s="270"/>
    </row>
    <row r="32" spans="2:15" ht="35.1" customHeight="1" x14ac:dyDescent="0.15">
      <c r="B32" s="286"/>
      <c r="C32" s="237"/>
      <c r="D32" s="56"/>
      <c r="E32" s="530"/>
      <c r="F32" s="531"/>
      <c r="G32" s="535"/>
      <c r="H32" s="536"/>
      <c r="I32" s="536"/>
      <c r="J32" s="537"/>
      <c r="K32" s="525"/>
      <c r="L32" s="527"/>
      <c r="M32" s="525"/>
      <c r="N32" s="527"/>
      <c r="O32" s="271"/>
    </row>
    <row r="33" spans="2:15" ht="35.1" customHeight="1" x14ac:dyDescent="0.15">
      <c r="B33" s="285">
        <v>42</v>
      </c>
      <c r="C33" s="236">
        <f>決算報告書!C33</f>
        <v>2018</v>
      </c>
      <c r="D33" s="22" t="s">
        <v>25</v>
      </c>
      <c r="E33" s="528"/>
      <c r="F33" s="529"/>
      <c r="G33" s="532"/>
      <c r="H33" s="533"/>
      <c r="I33" s="533"/>
      <c r="J33" s="534"/>
      <c r="K33" s="524"/>
      <c r="L33" s="526" t="s">
        <v>6</v>
      </c>
      <c r="M33" s="524"/>
      <c r="N33" s="526" t="s">
        <v>6</v>
      </c>
      <c r="O33" s="272"/>
    </row>
    <row r="34" spans="2:15" ht="35.1" customHeight="1" x14ac:dyDescent="0.15">
      <c r="B34" s="286"/>
      <c r="C34" s="237"/>
      <c r="D34" s="56"/>
      <c r="E34" s="530"/>
      <c r="F34" s="531"/>
      <c r="G34" s="535"/>
      <c r="H34" s="536"/>
      <c r="I34" s="536"/>
      <c r="J34" s="537"/>
      <c r="K34" s="525"/>
      <c r="L34" s="527"/>
      <c r="M34" s="525"/>
      <c r="N34" s="527"/>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41"/>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B1:O40"/>
  <sheetViews>
    <sheetView tabSelected="1" zoomScale="85" zoomScaleNormal="85" workbookViewId="0">
      <selection activeCell="E9" sqref="E9:E10"/>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5.1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21" t="s">
        <v>46</v>
      </c>
      <c r="C1" s="221"/>
      <c r="D1" s="221"/>
      <c r="E1" s="221"/>
      <c r="F1" s="221"/>
      <c r="G1" s="221"/>
      <c r="H1" s="221"/>
      <c r="I1" s="221"/>
      <c r="J1" s="221"/>
      <c r="K1" s="221"/>
      <c r="L1" s="221"/>
      <c r="M1" s="221"/>
      <c r="N1" s="221"/>
      <c r="O1" s="221"/>
    </row>
    <row r="2" spans="2:15" ht="35.1" customHeight="1" thickBot="1" x14ac:dyDescent="0.2">
      <c r="B2" s="202" t="s">
        <v>50</v>
      </c>
      <c r="C2" s="203"/>
      <c r="D2" s="39"/>
      <c r="E2" s="204" t="s">
        <v>51</v>
      </c>
      <c r="F2" s="205"/>
      <c r="G2" s="266"/>
      <c r="H2" s="267"/>
      <c r="I2" s="267"/>
      <c r="J2" s="267"/>
      <c r="K2" s="267"/>
      <c r="L2" s="267"/>
      <c r="M2" s="267"/>
      <c r="N2" s="267"/>
      <c r="O2" s="268"/>
    </row>
    <row r="3" spans="2:15" ht="35.1" customHeight="1" thickTop="1" thickBot="1" x14ac:dyDescent="0.2">
      <c r="B3" s="204" t="s">
        <v>32</v>
      </c>
      <c r="C3" s="205"/>
      <c r="D3" s="26"/>
      <c r="E3" s="204" t="s">
        <v>45</v>
      </c>
      <c r="F3" s="206"/>
      <c r="G3" s="266"/>
      <c r="H3" s="267"/>
      <c r="I3" s="267"/>
      <c r="J3" s="267"/>
      <c r="K3" s="267"/>
      <c r="L3" s="267"/>
      <c r="M3" s="267"/>
      <c r="N3" s="267"/>
      <c r="O3" s="268"/>
    </row>
    <row r="4" spans="2:15" ht="24.95" customHeight="1" thickBot="1" x14ac:dyDescent="0.2"/>
    <row r="5" spans="2:15" ht="24.95" customHeight="1" x14ac:dyDescent="0.15">
      <c r="B5" s="230" t="s">
        <v>0</v>
      </c>
      <c r="C5" s="232" t="s">
        <v>1</v>
      </c>
      <c r="D5" s="5" t="s">
        <v>2</v>
      </c>
      <c r="E5" s="224" t="s">
        <v>30</v>
      </c>
      <c r="F5" s="225"/>
      <c r="G5" s="224" t="s">
        <v>9</v>
      </c>
      <c r="H5" s="225"/>
      <c r="I5" s="247" t="s">
        <v>10</v>
      </c>
      <c r="J5" s="248"/>
      <c r="K5" s="224" t="s">
        <v>3</v>
      </c>
      <c r="L5" s="225"/>
      <c r="M5" s="238" t="s">
        <v>31</v>
      </c>
      <c r="N5" s="239"/>
      <c r="O5" s="244" t="s">
        <v>4</v>
      </c>
    </row>
    <row r="6" spans="2:15" ht="24.95" customHeight="1" x14ac:dyDescent="0.15">
      <c r="B6" s="231"/>
      <c r="C6" s="233"/>
      <c r="D6" s="6" t="s">
        <v>5</v>
      </c>
      <c r="E6" s="226"/>
      <c r="F6" s="227"/>
      <c r="G6" s="226"/>
      <c r="H6" s="227"/>
      <c r="I6" s="249"/>
      <c r="J6" s="250"/>
      <c r="K6" s="226"/>
      <c r="L6" s="227"/>
      <c r="M6" s="240"/>
      <c r="N6" s="241"/>
      <c r="O6" s="245"/>
    </row>
    <row r="7" spans="2:15" ht="35.1" customHeight="1" x14ac:dyDescent="0.15">
      <c r="B7" s="234">
        <v>1</v>
      </c>
      <c r="C7" s="236">
        <v>2018</v>
      </c>
      <c r="D7" s="22" t="s">
        <v>12</v>
      </c>
      <c r="E7" s="217"/>
      <c r="F7" s="219" t="s">
        <v>6</v>
      </c>
      <c r="G7" s="217"/>
      <c r="H7" s="219" t="s">
        <v>6</v>
      </c>
      <c r="I7" s="217"/>
      <c r="J7" s="219" t="s">
        <v>6</v>
      </c>
      <c r="K7" s="228">
        <f>'１人件費(1)'!K35+'１人件費 (2)'!K35+'１人件費 (3)'!K35</f>
        <v>0</v>
      </c>
      <c r="L7" s="222" t="s">
        <v>6</v>
      </c>
      <c r="M7" s="242">
        <f>'１人件費(1)'!M35+'１人件費 (2)'!M35+'１人件費 (3)'!M35</f>
        <v>0</v>
      </c>
      <c r="N7" s="222" t="s">
        <v>6</v>
      </c>
      <c r="O7" s="246"/>
    </row>
    <row r="8" spans="2:15" ht="35.1" customHeight="1" x14ac:dyDescent="0.15">
      <c r="B8" s="235"/>
      <c r="C8" s="237"/>
      <c r="D8" s="40"/>
      <c r="E8" s="218"/>
      <c r="F8" s="220"/>
      <c r="G8" s="218"/>
      <c r="H8" s="220"/>
      <c r="I8" s="218"/>
      <c r="J8" s="220"/>
      <c r="K8" s="229"/>
      <c r="L8" s="223"/>
      <c r="M8" s="243"/>
      <c r="N8" s="223"/>
      <c r="O8" s="246"/>
    </row>
    <row r="9" spans="2:15" ht="35.1" customHeight="1" x14ac:dyDescent="0.15">
      <c r="B9" s="234">
        <v>2</v>
      </c>
      <c r="C9" s="236">
        <f>C7</f>
        <v>2018</v>
      </c>
      <c r="D9" s="22" t="s">
        <v>13</v>
      </c>
      <c r="E9" s="217"/>
      <c r="F9" s="219" t="s">
        <v>6</v>
      </c>
      <c r="G9" s="217"/>
      <c r="H9" s="219" t="s">
        <v>6</v>
      </c>
      <c r="I9" s="217"/>
      <c r="J9" s="219" t="s">
        <v>6</v>
      </c>
      <c r="K9" s="228">
        <f>'２資料・印刷費'!K35</f>
        <v>0</v>
      </c>
      <c r="L9" s="222" t="s">
        <v>6</v>
      </c>
      <c r="M9" s="242">
        <f>'２資料・印刷費'!M35</f>
        <v>0</v>
      </c>
      <c r="N9" s="222" t="s">
        <v>6</v>
      </c>
      <c r="O9" s="246"/>
    </row>
    <row r="10" spans="2:15" ht="35.1" customHeight="1" x14ac:dyDescent="0.15">
      <c r="B10" s="235"/>
      <c r="C10" s="237"/>
      <c r="D10" s="40"/>
      <c r="E10" s="218"/>
      <c r="F10" s="220"/>
      <c r="G10" s="218"/>
      <c r="H10" s="220"/>
      <c r="I10" s="218"/>
      <c r="J10" s="220"/>
      <c r="K10" s="229"/>
      <c r="L10" s="223"/>
      <c r="M10" s="243"/>
      <c r="N10" s="223"/>
      <c r="O10" s="246"/>
    </row>
    <row r="11" spans="2:15" ht="35.1" customHeight="1" x14ac:dyDescent="0.15">
      <c r="B11" s="234">
        <v>3</v>
      </c>
      <c r="C11" s="236">
        <f t="shared" ref="C11" si="0">C9</f>
        <v>2018</v>
      </c>
      <c r="D11" s="22" t="s">
        <v>14</v>
      </c>
      <c r="E11" s="217"/>
      <c r="F11" s="219" t="s">
        <v>6</v>
      </c>
      <c r="G11" s="217"/>
      <c r="H11" s="219" t="s">
        <v>6</v>
      </c>
      <c r="I11" s="217"/>
      <c r="J11" s="219" t="s">
        <v>6</v>
      </c>
      <c r="K11" s="228">
        <f>'３旅費・交通費(1)'!K35+'３旅費・交通費 (2)'!K35+'３旅費・交通費 (3)'!K35+'３旅費・交通費 (4)'!K35</f>
        <v>0</v>
      </c>
      <c r="L11" s="222" t="s">
        <v>6</v>
      </c>
      <c r="M11" s="242">
        <f>'３旅費・交通費(1)'!M35+'３旅費・交通費 (2)'!M35+'３旅費・交通費 (3)'!M35+'３旅費・交通費 (4)'!M35</f>
        <v>0</v>
      </c>
      <c r="N11" s="222" t="s">
        <v>6</v>
      </c>
      <c r="O11" s="270"/>
    </row>
    <row r="12" spans="2:15" ht="35.1" customHeight="1" x14ac:dyDescent="0.15">
      <c r="B12" s="235"/>
      <c r="C12" s="237"/>
      <c r="D12" s="40"/>
      <c r="E12" s="218"/>
      <c r="F12" s="220"/>
      <c r="G12" s="218"/>
      <c r="H12" s="220"/>
      <c r="I12" s="218"/>
      <c r="J12" s="220"/>
      <c r="K12" s="229"/>
      <c r="L12" s="223"/>
      <c r="M12" s="243"/>
      <c r="N12" s="223"/>
      <c r="O12" s="271"/>
    </row>
    <row r="13" spans="2:15" ht="35.1" customHeight="1" x14ac:dyDescent="0.15">
      <c r="B13" s="234">
        <v>4</v>
      </c>
      <c r="C13" s="236">
        <f t="shared" ref="C13" si="1">C11</f>
        <v>2018</v>
      </c>
      <c r="D13" s="22" t="s">
        <v>15</v>
      </c>
      <c r="E13" s="217"/>
      <c r="F13" s="219" t="s">
        <v>6</v>
      </c>
      <c r="G13" s="217"/>
      <c r="H13" s="219" t="s">
        <v>6</v>
      </c>
      <c r="I13" s="217"/>
      <c r="J13" s="219" t="s">
        <v>6</v>
      </c>
      <c r="K13" s="228">
        <f>'４協力者謝金(1)'!K35+'４協力者謝金 (2)'!K35</f>
        <v>0</v>
      </c>
      <c r="L13" s="222" t="s">
        <v>6</v>
      </c>
      <c r="M13" s="242">
        <f>'４協力者謝金(1)'!M35+'４協力者謝金 (2)'!M35</f>
        <v>0</v>
      </c>
      <c r="N13" s="222" t="s">
        <v>6</v>
      </c>
      <c r="O13" s="270"/>
    </row>
    <row r="14" spans="2:15" ht="35.1" customHeight="1" x14ac:dyDescent="0.15">
      <c r="B14" s="235"/>
      <c r="C14" s="237"/>
      <c r="D14" s="40"/>
      <c r="E14" s="218"/>
      <c r="F14" s="220"/>
      <c r="G14" s="218"/>
      <c r="H14" s="220"/>
      <c r="I14" s="218"/>
      <c r="J14" s="220"/>
      <c r="K14" s="229"/>
      <c r="L14" s="223"/>
      <c r="M14" s="243"/>
      <c r="N14" s="223"/>
      <c r="O14" s="271"/>
    </row>
    <row r="15" spans="2:15" ht="35.1" customHeight="1" x14ac:dyDescent="0.15">
      <c r="B15" s="234">
        <v>5</v>
      </c>
      <c r="C15" s="236">
        <f t="shared" ref="C15" si="2">C13</f>
        <v>2018</v>
      </c>
      <c r="D15" s="22" t="s">
        <v>16</v>
      </c>
      <c r="E15" s="217"/>
      <c r="F15" s="219" t="s">
        <v>6</v>
      </c>
      <c r="G15" s="217"/>
      <c r="H15" s="219" t="s">
        <v>6</v>
      </c>
      <c r="I15" s="217"/>
      <c r="J15" s="219" t="s">
        <v>6</v>
      </c>
      <c r="K15" s="228">
        <f>'５会議費'!K35</f>
        <v>0</v>
      </c>
      <c r="L15" s="222" t="s">
        <v>6</v>
      </c>
      <c r="M15" s="242">
        <f>'５会議費'!M35</f>
        <v>0</v>
      </c>
      <c r="N15" s="222" t="s">
        <v>6</v>
      </c>
      <c r="O15" s="246"/>
    </row>
    <row r="16" spans="2:15" ht="35.1" customHeight="1" x14ac:dyDescent="0.15">
      <c r="B16" s="235"/>
      <c r="C16" s="237"/>
      <c r="D16" s="40"/>
      <c r="E16" s="218"/>
      <c r="F16" s="220"/>
      <c r="G16" s="218"/>
      <c r="H16" s="220"/>
      <c r="I16" s="218"/>
      <c r="J16" s="220"/>
      <c r="K16" s="229"/>
      <c r="L16" s="223"/>
      <c r="M16" s="243"/>
      <c r="N16" s="223"/>
      <c r="O16" s="246"/>
    </row>
    <row r="17" spans="2:15" ht="35.1" customHeight="1" x14ac:dyDescent="0.15">
      <c r="B17" s="234">
        <v>6</v>
      </c>
      <c r="C17" s="236">
        <f t="shared" ref="C17" si="3">C15</f>
        <v>2018</v>
      </c>
      <c r="D17" s="22" t="s">
        <v>17</v>
      </c>
      <c r="E17" s="217"/>
      <c r="F17" s="219" t="s">
        <v>6</v>
      </c>
      <c r="G17" s="217"/>
      <c r="H17" s="219" t="s">
        <v>6</v>
      </c>
      <c r="I17" s="217"/>
      <c r="J17" s="219" t="s">
        <v>6</v>
      </c>
      <c r="K17" s="228">
        <f>'６研修費'!K35</f>
        <v>0</v>
      </c>
      <c r="L17" s="222" t="s">
        <v>6</v>
      </c>
      <c r="M17" s="242">
        <f>'６研修費'!M35</f>
        <v>0</v>
      </c>
      <c r="N17" s="222" t="s">
        <v>6</v>
      </c>
      <c r="O17" s="270"/>
    </row>
    <row r="18" spans="2:15" ht="35.1" customHeight="1" x14ac:dyDescent="0.15">
      <c r="B18" s="235"/>
      <c r="C18" s="237"/>
      <c r="D18" s="40"/>
      <c r="E18" s="218"/>
      <c r="F18" s="220"/>
      <c r="G18" s="218"/>
      <c r="H18" s="220"/>
      <c r="I18" s="218"/>
      <c r="J18" s="220"/>
      <c r="K18" s="229"/>
      <c r="L18" s="223"/>
      <c r="M18" s="243"/>
      <c r="N18" s="223"/>
      <c r="O18" s="271"/>
    </row>
    <row r="19" spans="2:15" ht="35.1" customHeight="1" x14ac:dyDescent="0.15">
      <c r="B19" s="234">
        <v>7</v>
      </c>
      <c r="C19" s="236">
        <f t="shared" ref="C19" si="4">C17</f>
        <v>2018</v>
      </c>
      <c r="D19" s="22" t="s">
        <v>18</v>
      </c>
      <c r="E19" s="217"/>
      <c r="F19" s="219" t="s">
        <v>6</v>
      </c>
      <c r="G19" s="217"/>
      <c r="H19" s="219" t="s">
        <v>6</v>
      </c>
      <c r="I19" s="217"/>
      <c r="J19" s="219" t="s">
        <v>6</v>
      </c>
      <c r="K19" s="228">
        <f>'７委託費'!K35</f>
        <v>0</v>
      </c>
      <c r="L19" s="222" t="s">
        <v>6</v>
      </c>
      <c r="M19" s="242">
        <f>'７委託費'!M35</f>
        <v>0</v>
      </c>
      <c r="N19" s="222" t="s">
        <v>6</v>
      </c>
      <c r="O19" s="246"/>
    </row>
    <row r="20" spans="2:15" ht="35.1" customHeight="1" x14ac:dyDescent="0.15">
      <c r="B20" s="235"/>
      <c r="C20" s="237"/>
      <c r="D20" s="40"/>
      <c r="E20" s="218"/>
      <c r="F20" s="220"/>
      <c r="G20" s="218"/>
      <c r="H20" s="220"/>
      <c r="I20" s="218"/>
      <c r="J20" s="220"/>
      <c r="K20" s="229"/>
      <c r="L20" s="223"/>
      <c r="M20" s="243"/>
      <c r="N20" s="223"/>
      <c r="O20" s="246"/>
    </row>
    <row r="21" spans="2:15" ht="35.1" customHeight="1" x14ac:dyDescent="0.15">
      <c r="B21" s="234">
        <v>8</v>
      </c>
      <c r="C21" s="236">
        <f t="shared" ref="C21" si="5">C19</f>
        <v>2018</v>
      </c>
      <c r="D21" s="22" t="s">
        <v>19</v>
      </c>
      <c r="E21" s="217"/>
      <c r="F21" s="219" t="s">
        <v>6</v>
      </c>
      <c r="G21" s="217"/>
      <c r="H21" s="219" t="s">
        <v>6</v>
      </c>
      <c r="I21" s="217"/>
      <c r="J21" s="219" t="s">
        <v>6</v>
      </c>
      <c r="K21" s="228">
        <f>'８器具・備品費'!K35</f>
        <v>0</v>
      </c>
      <c r="L21" s="222" t="s">
        <v>6</v>
      </c>
      <c r="M21" s="242">
        <f>'８器具・備品費'!M35</f>
        <v>0</v>
      </c>
      <c r="N21" s="222" t="s">
        <v>6</v>
      </c>
      <c r="O21" s="270"/>
    </row>
    <row r="22" spans="2:15" ht="35.1" customHeight="1" x14ac:dyDescent="0.15">
      <c r="B22" s="235"/>
      <c r="C22" s="237"/>
      <c r="D22" s="40"/>
      <c r="E22" s="218"/>
      <c r="F22" s="220"/>
      <c r="G22" s="218"/>
      <c r="H22" s="220"/>
      <c r="I22" s="218"/>
      <c r="J22" s="220"/>
      <c r="K22" s="229"/>
      <c r="L22" s="223"/>
      <c r="M22" s="243"/>
      <c r="N22" s="223"/>
      <c r="O22" s="271"/>
    </row>
    <row r="23" spans="2:15" ht="35.1" customHeight="1" x14ac:dyDescent="0.15">
      <c r="B23" s="234">
        <v>9</v>
      </c>
      <c r="C23" s="236">
        <f t="shared" ref="C23" si="6">C21</f>
        <v>2018</v>
      </c>
      <c r="D23" s="22" t="s">
        <v>20</v>
      </c>
      <c r="E23" s="217"/>
      <c r="F23" s="219" t="s">
        <v>6</v>
      </c>
      <c r="G23" s="217"/>
      <c r="H23" s="219" t="s">
        <v>6</v>
      </c>
      <c r="I23" s="217"/>
      <c r="J23" s="219" t="s">
        <v>6</v>
      </c>
      <c r="K23" s="228">
        <f>'9 リース費'!K35</f>
        <v>0</v>
      </c>
      <c r="L23" s="222" t="s">
        <v>6</v>
      </c>
      <c r="M23" s="242">
        <f>'9 リース費'!M35</f>
        <v>0</v>
      </c>
      <c r="N23" s="222" t="s">
        <v>6</v>
      </c>
      <c r="O23" s="246"/>
    </row>
    <row r="24" spans="2:15" ht="35.1" customHeight="1" x14ac:dyDescent="0.15">
      <c r="B24" s="235"/>
      <c r="C24" s="237"/>
      <c r="D24" s="40"/>
      <c r="E24" s="218"/>
      <c r="F24" s="220"/>
      <c r="G24" s="218"/>
      <c r="H24" s="220"/>
      <c r="I24" s="218"/>
      <c r="J24" s="220"/>
      <c r="K24" s="229"/>
      <c r="L24" s="223"/>
      <c r="M24" s="243"/>
      <c r="N24" s="223"/>
      <c r="O24" s="246"/>
    </row>
    <row r="25" spans="2:15" ht="35.1" customHeight="1" x14ac:dyDescent="0.15">
      <c r="B25" s="234">
        <v>10</v>
      </c>
      <c r="C25" s="236">
        <f t="shared" ref="C25" si="7">C23</f>
        <v>2018</v>
      </c>
      <c r="D25" s="22" t="s">
        <v>21</v>
      </c>
      <c r="E25" s="217"/>
      <c r="F25" s="219" t="s">
        <v>6</v>
      </c>
      <c r="G25" s="217"/>
      <c r="H25" s="219" t="s">
        <v>6</v>
      </c>
      <c r="I25" s="217"/>
      <c r="J25" s="219" t="s">
        <v>6</v>
      </c>
      <c r="K25" s="228">
        <f>'10 通信・運搬費'!K35</f>
        <v>0</v>
      </c>
      <c r="L25" s="222" t="s">
        <v>6</v>
      </c>
      <c r="M25" s="242">
        <f>'10 通信・運搬費'!M35</f>
        <v>0</v>
      </c>
      <c r="N25" s="222" t="s">
        <v>6</v>
      </c>
      <c r="O25" s="270"/>
    </row>
    <row r="26" spans="2:15" ht="35.1" customHeight="1" x14ac:dyDescent="0.15">
      <c r="B26" s="235"/>
      <c r="C26" s="237"/>
      <c r="D26" s="40"/>
      <c r="E26" s="218"/>
      <c r="F26" s="220"/>
      <c r="G26" s="218"/>
      <c r="H26" s="220"/>
      <c r="I26" s="218"/>
      <c r="J26" s="220"/>
      <c r="K26" s="229"/>
      <c r="L26" s="223"/>
      <c r="M26" s="243"/>
      <c r="N26" s="223"/>
      <c r="O26" s="271"/>
    </row>
    <row r="27" spans="2:15" ht="35.1" customHeight="1" x14ac:dyDescent="0.15">
      <c r="B27" s="234">
        <v>11</v>
      </c>
      <c r="C27" s="236">
        <f t="shared" ref="C27" si="8">C25</f>
        <v>2018</v>
      </c>
      <c r="D27" s="22" t="s">
        <v>22</v>
      </c>
      <c r="E27" s="217"/>
      <c r="F27" s="219" t="s">
        <v>6</v>
      </c>
      <c r="G27" s="217"/>
      <c r="H27" s="219" t="s">
        <v>6</v>
      </c>
      <c r="I27" s="217"/>
      <c r="J27" s="219" t="s">
        <v>6</v>
      </c>
      <c r="K27" s="228">
        <f>'11 消耗品費(1)'!K35+'11 消耗品費 (2)'!K35+'11 消耗品費 (3)'!K35</f>
        <v>0</v>
      </c>
      <c r="L27" s="222" t="s">
        <v>6</v>
      </c>
      <c r="M27" s="242">
        <f>'11 消耗品費(1)'!M35+'11 消耗品費 (2)'!M35+'11 消耗品費 (3)'!M35</f>
        <v>0</v>
      </c>
      <c r="N27" s="222" t="s">
        <v>6</v>
      </c>
      <c r="O27" s="272"/>
    </row>
    <row r="28" spans="2:15" ht="35.1" customHeight="1" x14ac:dyDescent="0.15">
      <c r="B28" s="235"/>
      <c r="C28" s="237"/>
      <c r="D28" s="40"/>
      <c r="E28" s="218"/>
      <c r="F28" s="220"/>
      <c r="G28" s="218"/>
      <c r="H28" s="220"/>
      <c r="I28" s="218"/>
      <c r="J28" s="220"/>
      <c r="K28" s="229"/>
      <c r="L28" s="223"/>
      <c r="M28" s="243"/>
      <c r="N28" s="223"/>
      <c r="O28" s="273"/>
    </row>
    <row r="29" spans="2:15" ht="35.1" customHeight="1" x14ac:dyDescent="0.15">
      <c r="B29" s="234">
        <v>12</v>
      </c>
      <c r="C29" s="236">
        <f t="shared" ref="C29" si="9">C27</f>
        <v>2018</v>
      </c>
      <c r="D29" s="22" t="s">
        <v>23</v>
      </c>
      <c r="E29" s="217"/>
      <c r="F29" s="219" t="s">
        <v>6</v>
      </c>
      <c r="G29" s="217"/>
      <c r="H29" s="219" t="s">
        <v>6</v>
      </c>
      <c r="I29" s="217"/>
      <c r="J29" s="219" t="s">
        <v>6</v>
      </c>
      <c r="K29" s="228">
        <f>'12 広報費'!K35</f>
        <v>0</v>
      </c>
      <c r="L29" s="269" t="s">
        <v>26</v>
      </c>
      <c r="M29" s="242">
        <f>'12 広報費'!M35</f>
        <v>0</v>
      </c>
      <c r="N29" s="222" t="s">
        <v>6</v>
      </c>
      <c r="O29" s="272"/>
    </row>
    <row r="30" spans="2:15" ht="35.1" customHeight="1" x14ac:dyDescent="0.15">
      <c r="B30" s="235"/>
      <c r="C30" s="237"/>
      <c r="D30" s="40"/>
      <c r="E30" s="218"/>
      <c r="F30" s="220"/>
      <c r="G30" s="218"/>
      <c r="H30" s="220"/>
      <c r="I30" s="218"/>
      <c r="J30" s="220"/>
      <c r="K30" s="229"/>
      <c r="L30" s="223"/>
      <c r="M30" s="243"/>
      <c r="N30" s="223"/>
      <c r="O30" s="274"/>
    </row>
    <row r="31" spans="2:15" ht="35.1" customHeight="1" x14ac:dyDescent="0.15">
      <c r="B31" s="234">
        <v>13</v>
      </c>
      <c r="C31" s="236">
        <f t="shared" ref="C31" si="10">C29</f>
        <v>2018</v>
      </c>
      <c r="D31" s="22" t="s">
        <v>24</v>
      </c>
      <c r="E31" s="217"/>
      <c r="F31" s="219" t="s">
        <v>6</v>
      </c>
      <c r="G31" s="217"/>
      <c r="H31" s="219" t="s">
        <v>6</v>
      </c>
      <c r="I31" s="217"/>
      <c r="J31" s="219" t="s">
        <v>6</v>
      </c>
      <c r="K31" s="228">
        <f>'13 施設等維持経費'!K35</f>
        <v>0</v>
      </c>
      <c r="L31" s="222" t="s">
        <v>6</v>
      </c>
      <c r="M31" s="242">
        <f>'13 施設等維持経費'!M35</f>
        <v>0</v>
      </c>
      <c r="N31" s="222" t="s">
        <v>6</v>
      </c>
      <c r="O31" s="270"/>
    </row>
    <row r="32" spans="2:15" ht="35.1" customHeight="1" x14ac:dyDescent="0.15">
      <c r="B32" s="235"/>
      <c r="C32" s="237"/>
      <c r="D32" s="40"/>
      <c r="E32" s="218"/>
      <c r="F32" s="220"/>
      <c r="G32" s="218"/>
      <c r="H32" s="220"/>
      <c r="I32" s="218"/>
      <c r="J32" s="220"/>
      <c r="K32" s="229"/>
      <c r="L32" s="223"/>
      <c r="M32" s="243"/>
      <c r="N32" s="223"/>
      <c r="O32" s="271"/>
    </row>
    <row r="33" spans="2:15" ht="35.1" customHeight="1" x14ac:dyDescent="0.15">
      <c r="B33" s="234">
        <v>14</v>
      </c>
      <c r="C33" s="236">
        <f t="shared" ref="C33" si="11">C31</f>
        <v>2018</v>
      </c>
      <c r="D33" s="27" t="s">
        <v>25</v>
      </c>
      <c r="E33" s="217"/>
      <c r="F33" s="265" t="s">
        <v>26</v>
      </c>
      <c r="G33" s="217"/>
      <c r="H33" s="265" t="s">
        <v>26</v>
      </c>
      <c r="I33" s="217"/>
      <c r="J33" s="265" t="s">
        <v>26</v>
      </c>
      <c r="K33" s="228">
        <f>'14  雑費(１)'!K35+'14  雑費 (2)'!K35+'14  雑費 (3)'!K35</f>
        <v>0</v>
      </c>
      <c r="L33" s="269" t="s">
        <v>6</v>
      </c>
      <c r="M33" s="242">
        <f>'14  雑費(１)'!M35+'14  雑費 (2)'!M35+'14  雑費 (3)'!M35</f>
        <v>0</v>
      </c>
      <c r="N33" s="269" t="s">
        <v>6</v>
      </c>
      <c r="O33" s="272"/>
    </row>
    <row r="34" spans="2:15" ht="35.1" customHeight="1" x14ac:dyDescent="0.15">
      <c r="B34" s="235"/>
      <c r="C34" s="237"/>
      <c r="D34" s="40"/>
      <c r="E34" s="218"/>
      <c r="F34" s="220"/>
      <c r="G34" s="218"/>
      <c r="H34" s="220"/>
      <c r="I34" s="218"/>
      <c r="J34" s="220"/>
      <c r="K34" s="229"/>
      <c r="L34" s="223"/>
      <c r="M34" s="243"/>
      <c r="N34" s="223"/>
      <c r="O34" s="274"/>
    </row>
    <row r="35" spans="2:15" ht="35.1" customHeight="1" x14ac:dyDescent="0.15">
      <c r="B35" s="259" t="s">
        <v>7</v>
      </c>
      <c r="C35" s="260"/>
      <c r="D35" s="261"/>
      <c r="E35" s="258">
        <f>SUM(E7:E34)</f>
        <v>0</v>
      </c>
      <c r="F35" s="128" t="s">
        <v>6</v>
      </c>
      <c r="G35" s="258">
        <f>SUM(G7:G34)</f>
        <v>0</v>
      </c>
      <c r="H35" s="128" t="s">
        <v>6</v>
      </c>
      <c r="I35" s="258">
        <f>SUM(I7:I34)</f>
        <v>0</v>
      </c>
      <c r="J35" s="128" t="s">
        <v>6</v>
      </c>
      <c r="K35" s="258">
        <f>SUM(K7:K34)</f>
        <v>0</v>
      </c>
      <c r="L35" s="128" t="s">
        <v>6</v>
      </c>
      <c r="M35" s="256">
        <f>SUM(M7:M34)</f>
        <v>0</v>
      </c>
      <c r="N35" s="128" t="s">
        <v>6</v>
      </c>
      <c r="O35" s="254"/>
    </row>
    <row r="36" spans="2:15" ht="35.1" customHeight="1" thickBot="1" x14ac:dyDescent="0.2">
      <c r="B36" s="262"/>
      <c r="C36" s="263"/>
      <c r="D36" s="264"/>
      <c r="E36" s="257"/>
      <c r="F36" s="129"/>
      <c r="G36" s="257"/>
      <c r="H36" s="129"/>
      <c r="I36" s="257"/>
      <c r="J36" s="129"/>
      <c r="K36" s="257"/>
      <c r="L36" s="129"/>
      <c r="M36" s="257"/>
      <c r="N36" s="129"/>
      <c r="O36" s="255"/>
    </row>
    <row r="37" spans="2:15" ht="12" customHeight="1" x14ac:dyDescent="0.15">
      <c r="B37" s="251"/>
      <c r="C37" s="251"/>
      <c r="D37" s="251"/>
      <c r="E37" s="251"/>
      <c r="F37" s="251"/>
      <c r="G37" s="251"/>
      <c r="H37" s="251"/>
      <c r="I37" s="251"/>
      <c r="J37" s="251"/>
      <c r="K37" s="251"/>
    </row>
    <row r="38" spans="2:15" ht="13.5" x14ac:dyDescent="0.15">
      <c r="B38" s="3"/>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213">
    <mergeCell ref="G2:O2"/>
    <mergeCell ref="B2:C2"/>
    <mergeCell ref="B3:C3"/>
    <mergeCell ref="E3:F3"/>
    <mergeCell ref="G3:O3"/>
    <mergeCell ref="E2:F2"/>
    <mergeCell ref="K33:K34"/>
    <mergeCell ref="L33:L34"/>
    <mergeCell ref="M33:M34"/>
    <mergeCell ref="N33:N34"/>
    <mergeCell ref="K29:K30"/>
    <mergeCell ref="L29:L30"/>
    <mergeCell ref="K5:L6"/>
    <mergeCell ref="O11:O12"/>
    <mergeCell ref="O13:O14"/>
    <mergeCell ref="O17:O18"/>
    <mergeCell ref="O21:O22"/>
    <mergeCell ref="O25:O26"/>
    <mergeCell ref="O27:O28"/>
    <mergeCell ref="O29:O30"/>
    <mergeCell ref="O31:O32"/>
    <mergeCell ref="O33:O34"/>
    <mergeCell ref="J27:J28"/>
    <mergeCell ref="I29:I30"/>
    <mergeCell ref="J29:J30"/>
    <mergeCell ref="C27:C28"/>
    <mergeCell ref="C29:C30"/>
    <mergeCell ref="C33:C34"/>
    <mergeCell ref="B33:B34"/>
    <mergeCell ref="F33:F34"/>
    <mergeCell ref="G33:G34"/>
    <mergeCell ref="H33:H34"/>
    <mergeCell ref="I33:I34"/>
    <mergeCell ref="J33:J34"/>
    <mergeCell ref="E33:E34"/>
    <mergeCell ref="B31:B32"/>
    <mergeCell ref="C31:C32"/>
    <mergeCell ref="E31:E32"/>
    <mergeCell ref="J31:J32"/>
    <mergeCell ref="N21:N22"/>
    <mergeCell ref="N19:N20"/>
    <mergeCell ref="G23:G24"/>
    <mergeCell ref="H23:H24"/>
    <mergeCell ref="J23:J24"/>
    <mergeCell ref="E29:E30"/>
    <mergeCell ref="F29:F30"/>
    <mergeCell ref="K27:K28"/>
    <mergeCell ref="L27:L28"/>
    <mergeCell ref="M27:M28"/>
    <mergeCell ref="N27:N28"/>
    <mergeCell ref="M29:M30"/>
    <mergeCell ref="N29:N30"/>
    <mergeCell ref="M23:M24"/>
    <mergeCell ref="N23:N24"/>
    <mergeCell ref="G25:G26"/>
    <mergeCell ref="H25:H26"/>
    <mergeCell ref="G27:G28"/>
    <mergeCell ref="H27:H28"/>
    <mergeCell ref="G29:G30"/>
    <mergeCell ref="H29:H30"/>
    <mergeCell ref="I25:I26"/>
    <mergeCell ref="J25:J26"/>
    <mergeCell ref="I27:I28"/>
    <mergeCell ref="B37:K37"/>
    <mergeCell ref="C38:K38"/>
    <mergeCell ref="C39:K39"/>
    <mergeCell ref="C40:K40"/>
    <mergeCell ref="O35:O36"/>
    <mergeCell ref="M35:M36"/>
    <mergeCell ref="N35:N36"/>
    <mergeCell ref="K35:K36"/>
    <mergeCell ref="L35:L36"/>
    <mergeCell ref="B35:D36"/>
    <mergeCell ref="E35:E36"/>
    <mergeCell ref="F35:F36"/>
    <mergeCell ref="I35:I36"/>
    <mergeCell ref="J35:J36"/>
    <mergeCell ref="G35:G36"/>
    <mergeCell ref="H35:H36"/>
    <mergeCell ref="L25:L26"/>
    <mergeCell ref="M25:M26"/>
    <mergeCell ref="N25:N26"/>
    <mergeCell ref="M13:M14"/>
    <mergeCell ref="B17:B18"/>
    <mergeCell ref="B23:B24"/>
    <mergeCell ref="C23:C24"/>
    <mergeCell ref="E23:E24"/>
    <mergeCell ref="F23:F24"/>
    <mergeCell ref="K23:K24"/>
    <mergeCell ref="B19:B20"/>
    <mergeCell ref="C19:C20"/>
    <mergeCell ref="E19:E20"/>
    <mergeCell ref="F19:F20"/>
    <mergeCell ref="K19:K20"/>
    <mergeCell ref="L19:L20"/>
    <mergeCell ref="M19:M20"/>
    <mergeCell ref="L17:L18"/>
    <mergeCell ref="B21:B22"/>
    <mergeCell ref="C21:C22"/>
    <mergeCell ref="E21:E22"/>
    <mergeCell ref="F21:F22"/>
    <mergeCell ref="K21:K22"/>
    <mergeCell ref="F25:F26"/>
    <mergeCell ref="M31:M32"/>
    <mergeCell ref="M17:M18"/>
    <mergeCell ref="C15:C16"/>
    <mergeCell ref="E15:E16"/>
    <mergeCell ref="M15:M16"/>
    <mergeCell ref="O15:O16"/>
    <mergeCell ref="E11:E12"/>
    <mergeCell ref="C17:C18"/>
    <mergeCell ref="E17:E18"/>
    <mergeCell ref="F31:F32"/>
    <mergeCell ref="K13:K14"/>
    <mergeCell ref="K15:K16"/>
    <mergeCell ref="K17:K18"/>
    <mergeCell ref="F13:F14"/>
    <mergeCell ref="F15:F16"/>
    <mergeCell ref="F17:F18"/>
    <mergeCell ref="N13:N14"/>
    <mergeCell ref="N15:N16"/>
    <mergeCell ref="O23:O24"/>
    <mergeCell ref="O19:O20"/>
    <mergeCell ref="L21:L22"/>
    <mergeCell ref="M21:M22"/>
    <mergeCell ref="F11:F12"/>
    <mergeCell ref="E25:E26"/>
    <mergeCell ref="G5:H6"/>
    <mergeCell ref="G7:G8"/>
    <mergeCell ref="H7:H8"/>
    <mergeCell ref="G9:G10"/>
    <mergeCell ref="H9:H10"/>
    <mergeCell ref="G11:G12"/>
    <mergeCell ref="H11:H12"/>
    <mergeCell ref="O5:O6"/>
    <mergeCell ref="O7:O8"/>
    <mergeCell ref="N9:N10"/>
    <mergeCell ref="O9:O10"/>
    <mergeCell ref="I5:J6"/>
    <mergeCell ref="I7:I8"/>
    <mergeCell ref="J7:J8"/>
    <mergeCell ref="I9:I10"/>
    <mergeCell ref="J9:J10"/>
    <mergeCell ref="I11:I12"/>
    <mergeCell ref="J11:J12"/>
    <mergeCell ref="K25:K26"/>
    <mergeCell ref="L23:L24"/>
    <mergeCell ref="B27:B28"/>
    <mergeCell ref="B29:B30"/>
    <mergeCell ref="E27:E28"/>
    <mergeCell ref="F27:F28"/>
    <mergeCell ref="M5:N6"/>
    <mergeCell ref="M11:M12"/>
    <mergeCell ref="B9:B10"/>
    <mergeCell ref="C9:C10"/>
    <mergeCell ref="E9:E10"/>
    <mergeCell ref="M9:M10"/>
    <mergeCell ref="B7:B8"/>
    <mergeCell ref="C7:C8"/>
    <mergeCell ref="E7:E8"/>
    <mergeCell ref="M7:M8"/>
    <mergeCell ref="K7:K8"/>
    <mergeCell ref="B11:B12"/>
    <mergeCell ref="C11:C12"/>
    <mergeCell ref="K9:K10"/>
    <mergeCell ref="K11:K12"/>
    <mergeCell ref="F9:F10"/>
    <mergeCell ref="G13:G14"/>
    <mergeCell ref="H13:H14"/>
    <mergeCell ref="B1:O1"/>
    <mergeCell ref="N31:N32"/>
    <mergeCell ref="N7:N8"/>
    <mergeCell ref="N11:N12"/>
    <mergeCell ref="N17:N18"/>
    <mergeCell ref="E5:F6"/>
    <mergeCell ref="L7:L8"/>
    <mergeCell ref="L9:L10"/>
    <mergeCell ref="L11:L12"/>
    <mergeCell ref="L13:L14"/>
    <mergeCell ref="L15:L16"/>
    <mergeCell ref="L31:L32"/>
    <mergeCell ref="K31:K32"/>
    <mergeCell ref="F7:F8"/>
    <mergeCell ref="B5:B6"/>
    <mergeCell ref="C5:C6"/>
    <mergeCell ref="B15:B16"/>
    <mergeCell ref="B13:B14"/>
    <mergeCell ref="C13:C14"/>
    <mergeCell ref="E13:E14"/>
    <mergeCell ref="B25:B26"/>
    <mergeCell ref="C25:C26"/>
    <mergeCell ref="J21:J22"/>
    <mergeCell ref="I23:I24"/>
    <mergeCell ref="G15:G16"/>
    <mergeCell ref="H15:H16"/>
    <mergeCell ref="G17:G18"/>
    <mergeCell ref="H17:H18"/>
    <mergeCell ref="G19:G20"/>
    <mergeCell ref="H19:H20"/>
    <mergeCell ref="G21:G22"/>
    <mergeCell ref="H21:H22"/>
    <mergeCell ref="I31:I32"/>
    <mergeCell ref="G31:G32"/>
    <mergeCell ref="H31:H32"/>
    <mergeCell ref="I13:I14"/>
    <mergeCell ref="J13:J14"/>
    <mergeCell ref="I15:I16"/>
    <mergeCell ref="J15:J16"/>
    <mergeCell ref="I17:I18"/>
    <mergeCell ref="J17:J18"/>
    <mergeCell ref="I19:I20"/>
    <mergeCell ref="J19:J20"/>
    <mergeCell ref="I21:I22"/>
  </mergeCells>
  <phoneticPr fontId="2"/>
  <pageMargins left="0.35" right="0.2" top="0.37" bottom="0.39"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O40"/>
  <sheetViews>
    <sheetView zoomScale="85" zoomScaleNormal="85" zoomScaleSheetLayoutView="90" workbookViewId="0">
      <selection activeCell="M7" sqref="M7:M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75</v>
      </c>
      <c r="C1" s="275"/>
      <c r="D1" s="275"/>
      <c r="E1" s="275"/>
      <c r="F1" s="275"/>
      <c r="G1" s="275"/>
      <c r="H1" s="275"/>
      <c r="I1" s="275"/>
      <c r="J1" s="275"/>
      <c r="K1" s="275"/>
      <c r="L1" s="275"/>
      <c r="M1" s="275"/>
      <c r="N1" s="275"/>
      <c r="O1" s="275"/>
    </row>
    <row r="2" spans="2:15" ht="35.1" customHeight="1" thickBot="1" x14ac:dyDescent="0.2">
      <c r="B2" s="202" t="s">
        <v>50</v>
      </c>
      <c r="C2" s="203"/>
      <c r="D2" s="84">
        <f>決算報告書!D2</f>
        <v>0</v>
      </c>
      <c r="E2" s="204" t="s">
        <v>51</v>
      </c>
      <c r="F2" s="205"/>
      <c r="G2" s="276">
        <f>決算報告書!G2</f>
        <v>0</v>
      </c>
      <c r="H2" s="283"/>
      <c r="I2" s="283"/>
      <c r="J2" s="283"/>
      <c r="K2" s="283"/>
      <c r="L2" s="283"/>
      <c r="M2" s="283"/>
      <c r="N2" s="283"/>
      <c r="O2" s="284"/>
    </row>
    <row r="3" spans="2:15" ht="35.1" customHeight="1" thickTop="1" thickBot="1" x14ac:dyDescent="0.2">
      <c r="B3" s="204" t="s">
        <v>32</v>
      </c>
      <c r="C3" s="205"/>
      <c r="D3" s="85">
        <f>決算報告書!D3</f>
        <v>0</v>
      </c>
      <c r="E3" s="204" t="s">
        <v>45</v>
      </c>
      <c r="F3" s="206"/>
      <c r="G3" s="276">
        <f>決算報告書!G3</f>
        <v>0</v>
      </c>
      <c r="H3" s="277"/>
      <c r="I3" s="277"/>
      <c r="J3" s="277"/>
      <c r="K3" s="277"/>
      <c r="L3" s="277"/>
      <c r="M3" s="277"/>
      <c r="N3" s="277"/>
      <c r="O3" s="278"/>
    </row>
    <row r="4" spans="2:15" ht="24.95" customHeight="1" thickBot="1" x14ac:dyDescent="0.2"/>
    <row r="5" spans="2:15" ht="24.95" customHeight="1" x14ac:dyDescent="0.15">
      <c r="B5" s="230" t="s">
        <v>68</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1</v>
      </c>
      <c r="C7" s="236">
        <f>決算報告書!C7</f>
        <v>2018</v>
      </c>
      <c r="D7" s="22" t="s">
        <v>12</v>
      </c>
      <c r="E7" s="295"/>
      <c r="F7" s="296"/>
      <c r="G7" s="289"/>
      <c r="H7" s="290"/>
      <c r="I7" s="290"/>
      <c r="J7" s="291"/>
      <c r="K7" s="281"/>
      <c r="L7" s="279" t="s">
        <v>6</v>
      </c>
      <c r="M7" s="281"/>
      <c r="N7" s="279" t="s">
        <v>6</v>
      </c>
      <c r="O7" s="246"/>
    </row>
    <row r="8" spans="2:15" ht="35.1" customHeight="1" x14ac:dyDescent="0.15">
      <c r="B8" s="286"/>
      <c r="C8" s="237"/>
      <c r="D8" s="43"/>
      <c r="E8" s="297"/>
      <c r="F8" s="298"/>
      <c r="G8" s="292"/>
      <c r="H8" s="293"/>
      <c r="I8" s="293"/>
      <c r="J8" s="294"/>
      <c r="K8" s="282"/>
      <c r="L8" s="280"/>
      <c r="M8" s="282"/>
      <c r="N8" s="280"/>
      <c r="O8" s="246"/>
    </row>
    <row r="9" spans="2:15" ht="35.1" customHeight="1" x14ac:dyDescent="0.15">
      <c r="B9" s="285">
        <v>2</v>
      </c>
      <c r="C9" s="236">
        <f>決算報告書!C9</f>
        <v>2018</v>
      </c>
      <c r="D9" s="22" t="s">
        <v>12</v>
      </c>
      <c r="E9" s="295"/>
      <c r="F9" s="296"/>
      <c r="G9" s="289"/>
      <c r="H9" s="290"/>
      <c r="I9" s="290"/>
      <c r="J9" s="291"/>
      <c r="K9" s="281"/>
      <c r="L9" s="279" t="s">
        <v>6</v>
      </c>
      <c r="M9" s="281"/>
      <c r="N9" s="279" t="s">
        <v>6</v>
      </c>
      <c r="O9" s="246"/>
    </row>
    <row r="10" spans="2:15" ht="35.1" customHeight="1" x14ac:dyDescent="0.15">
      <c r="B10" s="286"/>
      <c r="C10" s="237"/>
      <c r="D10" s="43"/>
      <c r="E10" s="297"/>
      <c r="F10" s="298"/>
      <c r="G10" s="292"/>
      <c r="H10" s="293"/>
      <c r="I10" s="293"/>
      <c r="J10" s="294"/>
      <c r="K10" s="282"/>
      <c r="L10" s="280"/>
      <c r="M10" s="282"/>
      <c r="N10" s="280"/>
      <c r="O10" s="246"/>
    </row>
    <row r="11" spans="2:15" ht="35.1" customHeight="1" x14ac:dyDescent="0.15">
      <c r="B11" s="285">
        <v>3</v>
      </c>
      <c r="C11" s="236">
        <f>決算報告書!C11</f>
        <v>2018</v>
      </c>
      <c r="D11" s="22" t="s">
        <v>12</v>
      </c>
      <c r="E11" s="295"/>
      <c r="F11" s="296"/>
      <c r="G11" s="289"/>
      <c r="H11" s="290"/>
      <c r="I11" s="290"/>
      <c r="J11" s="291"/>
      <c r="K11" s="281"/>
      <c r="L11" s="279" t="s">
        <v>6</v>
      </c>
      <c r="M11" s="281"/>
      <c r="N11" s="279" t="s">
        <v>6</v>
      </c>
      <c r="O11" s="246"/>
    </row>
    <row r="12" spans="2:15" ht="35.1" customHeight="1" x14ac:dyDescent="0.15">
      <c r="B12" s="286"/>
      <c r="C12" s="237"/>
      <c r="D12" s="43"/>
      <c r="E12" s="297"/>
      <c r="F12" s="298"/>
      <c r="G12" s="292"/>
      <c r="H12" s="293"/>
      <c r="I12" s="293"/>
      <c r="J12" s="294"/>
      <c r="K12" s="282"/>
      <c r="L12" s="280"/>
      <c r="M12" s="282"/>
      <c r="N12" s="280"/>
      <c r="O12" s="246"/>
    </row>
    <row r="13" spans="2:15" ht="35.1" customHeight="1" x14ac:dyDescent="0.15">
      <c r="B13" s="285">
        <v>4</v>
      </c>
      <c r="C13" s="236">
        <f>決算報告書!C13</f>
        <v>2018</v>
      </c>
      <c r="D13" s="22" t="s">
        <v>12</v>
      </c>
      <c r="E13" s="295"/>
      <c r="F13" s="296"/>
      <c r="G13" s="289"/>
      <c r="H13" s="290"/>
      <c r="I13" s="290"/>
      <c r="J13" s="291"/>
      <c r="K13" s="281"/>
      <c r="L13" s="279" t="s">
        <v>6</v>
      </c>
      <c r="M13" s="281"/>
      <c r="N13" s="279" t="s">
        <v>6</v>
      </c>
      <c r="O13" s="246"/>
    </row>
    <row r="14" spans="2:15" ht="35.1" customHeight="1" x14ac:dyDescent="0.15">
      <c r="B14" s="286"/>
      <c r="C14" s="237"/>
      <c r="D14" s="43"/>
      <c r="E14" s="297"/>
      <c r="F14" s="298"/>
      <c r="G14" s="292"/>
      <c r="H14" s="293"/>
      <c r="I14" s="293"/>
      <c r="J14" s="294"/>
      <c r="K14" s="282"/>
      <c r="L14" s="280"/>
      <c r="M14" s="282"/>
      <c r="N14" s="280"/>
      <c r="O14" s="246"/>
    </row>
    <row r="15" spans="2:15" ht="35.1" customHeight="1" x14ac:dyDescent="0.15">
      <c r="B15" s="285">
        <v>5</v>
      </c>
      <c r="C15" s="236">
        <f>決算報告書!C15</f>
        <v>2018</v>
      </c>
      <c r="D15" s="22" t="s">
        <v>12</v>
      </c>
      <c r="E15" s="295"/>
      <c r="F15" s="296"/>
      <c r="G15" s="289"/>
      <c r="H15" s="290"/>
      <c r="I15" s="290"/>
      <c r="J15" s="291"/>
      <c r="K15" s="281"/>
      <c r="L15" s="279" t="s">
        <v>6</v>
      </c>
      <c r="M15" s="281"/>
      <c r="N15" s="279" t="s">
        <v>6</v>
      </c>
      <c r="O15" s="246"/>
    </row>
    <row r="16" spans="2:15" ht="35.1" customHeight="1" x14ac:dyDescent="0.15">
      <c r="B16" s="286"/>
      <c r="C16" s="237"/>
      <c r="D16" s="43"/>
      <c r="E16" s="297"/>
      <c r="F16" s="298"/>
      <c r="G16" s="292"/>
      <c r="H16" s="293"/>
      <c r="I16" s="293"/>
      <c r="J16" s="294"/>
      <c r="K16" s="282"/>
      <c r="L16" s="280"/>
      <c r="M16" s="282"/>
      <c r="N16" s="280"/>
      <c r="O16" s="246"/>
    </row>
    <row r="17" spans="2:15" ht="35.1" customHeight="1" x14ac:dyDescent="0.15">
      <c r="B17" s="285">
        <v>6</v>
      </c>
      <c r="C17" s="236">
        <f>決算報告書!C17</f>
        <v>2018</v>
      </c>
      <c r="D17" s="22" t="s">
        <v>12</v>
      </c>
      <c r="E17" s="295"/>
      <c r="F17" s="296"/>
      <c r="G17" s="289"/>
      <c r="H17" s="290"/>
      <c r="I17" s="290"/>
      <c r="J17" s="291"/>
      <c r="K17" s="281"/>
      <c r="L17" s="279" t="s">
        <v>6</v>
      </c>
      <c r="M17" s="281"/>
      <c r="N17" s="279" t="s">
        <v>6</v>
      </c>
      <c r="O17" s="246"/>
    </row>
    <row r="18" spans="2:15" ht="35.1" customHeight="1" x14ac:dyDescent="0.15">
      <c r="B18" s="286"/>
      <c r="C18" s="237"/>
      <c r="D18" s="43"/>
      <c r="E18" s="297"/>
      <c r="F18" s="298"/>
      <c r="G18" s="292"/>
      <c r="H18" s="293"/>
      <c r="I18" s="293"/>
      <c r="J18" s="294"/>
      <c r="K18" s="282"/>
      <c r="L18" s="280"/>
      <c r="M18" s="282"/>
      <c r="N18" s="280"/>
      <c r="O18" s="246"/>
    </row>
    <row r="19" spans="2:15" ht="35.1" customHeight="1" x14ac:dyDescent="0.15">
      <c r="B19" s="285">
        <v>7</v>
      </c>
      <c r="C19" s="236">
        <f>決算報告書!C19</f>
        <v>2018</v>
      </c>
      <c r="D19" s="22" t="s">
        <v>12</v>
      </c>
      <c r="E19" s="295"/>
      <c r="F19" s="296"/>
      <c r="G19" s="289"/>
      <c r="H19" s="290"/>
      <c r="I19" s="290"/>
      <c r="J19" s="291"/>
      <c r="K19" s="281"/>
      <c r="L19" s="279" t="s">
        <v>6</v>
      </c>
      <c r="M19" s="281"/>
      <c r="N19" s="279" t="s">
        <v>6</v>
      </c>
      <c r="O19" s="246"/>
    </row>
    <row r="20" spans="2:15" ht="35.1" customHeight="1" x14ac:dyDescent="0.15">
      <c r="B20" s="286"/>
      <c r="C20" s="237"/>
      <c r="D20" s="43"/>
      <c r="E20" s="297"/>
      <c r="F20" s="298"/>
      <c r="G20" s="292"/>
      <c r="H20" s="293"/>
      <c r="I20" s="293"/>
      <c r="J20" s="294"/>
      <c r="K20" s="282"/>
      <c r="L20" s="280"/>
      <c r="M20" s="282"/>
      <c r="N20" s="280"/>
      <c r="O20" s="246"/>
    </row>
    <row r="21" spans="2:15" ht="35.1" customHeight="1" x14ac:dyDescent="0.15">
      <c r="B21" s="285">
        <v>8</v>
      </c>
      <c r="C21" s="236">
        <f>決算報告書!C21</f>
        <v>2018</v>
      </c>
      <c r="D21" s="22" t="s">
        <v>12</v>
      </c>
      <c r="E21" s="295"/>
      <c r="F21" s="296"/>
      <c r="G21" s="289"/>
      <c r="H21" s="290"/>
      <c r="I21" s="290"/>
      <c r="J21" s="291"/>
      <c r="K21" s="281"/>
      <c r="L21" s="279" t="s">
        <v>6</v>
      </c>
      <c r="M21" s="281"/>
      <c r="N21" s="279" t="s">
        <v>6</v>
      </c>
      <c r="O21" s="246"/>
    </row>
    <row r="22" spans="2:15" ht="35.1" customHeight="1" x14ac:dyDescent="0.15">
      <c r="B22" s="286"/>
      <c r="C22" s="237"/>
      <c r="D22" s="43"/>
      <c r="E22" s="297"/>
      <c r="F22" s="298"/>
      <c r="G22" s="292"/>
      <c r="H22" s="293"/>
      <c r="I22" s="293"/>
      <c r="J22" s="294"/>
      <c r="K22" s="282"/>
      <c r="L22" s="280"/>
      <c r="M22" s="282"/>
      <c r="N22" s="280"/>
      <c r="O22" s="246"/>
    </row>
    <row r="23" spans="2:15" ht="35.1" customHeight="1" x14ac:dyDescent="0.15">
      <c r="B23" s="285">
        <v>9</v>
      </c>
      <c r="C23" s="236">
        <f>決算報告書!C23</f>
        <v>2018</v>
      </c>
      <c r="D23" s="22" t="s">
        <v>12</v>
      </c>
      <c r="E23" s="295"/>
      <c r="F23" s="296"/>
      <c r="G23" s="289"/>
      <c r="H23" s="290"/>
      <c r="I23" s="290"/>
      <c r="J23" s="291"/>
      <c r="K23" s="281"/>
      <c r="L23" s="279" t="s">
        <v>6</v>
      </c>
      <c r="M23" s="281"/>
      <c r="N23" s="279" t="s">
        <v>6</v>
      </c>
      <c r="O23" s="246"/>
    </row>
    <row r="24" spans="2:15" ht="35.1" customHeight="1" x14ac:dyDescent="0.15">
      <c r="B24" s="286"/>
      <c r="C24" s="237"/>
      <c r="D24" s="43"/>
      <c r="E24" s="297"/>
      <c r="F24" s="298"/>
      <c r="G24" s="292"/>
      <c r="H24" s="293"/>
      <c r="I24" s="293"/>
      <c r="J24" s="294"/>
      <c r="K24" s="282"/>
      <c r="L24" s="280"/>
      <c r="M24" s="282"/>
      <c r="N24" s="280"/>
      <c r="O24" s="246"/>
    </row>
    <row r="25" spans="2:15" ht="35.1" customHeight="1" x14ac:dyDescent="0.15">
      <c r="B25" s="285">
        <v>10</v>
      </c>
      <c r="C25" s="236">
        <f>決算報告書!C25</f>
        <v>2018</v>
      </c>
      <c r="D25" s="22" t="s">
        <v>12</v>
      </c>
      <c r="E25" s="295"/>
      <c r="F25" s="296"/>
      <c r="G25" s="289"/>
      <c r="H25" s="290"/>
      <c r="I25" s="290"/>
      <c r="J25" s="291"/>
      <c r="K25" s="281"/>
      <c r="L25" s="279" t="s">
        <v>6</v>
      </c>
      <c r="M25" s="281"/>
      <c r="N25" s="279" t="s">
        <v>6</v>
      </c>
      <c r="O25" s="246"/>
    </row>
    <row r="26" spans="2:15" ht="35.1" customHeight="1" x14ac:dyDescent="0.15">
      <c r="B26" s="286"/>
      <c r="C26" s="237"/>
      <c r="D26" s="43"/>
      <c r="E26" s="297"/>
      <c r="F26" s="298"/>
      <c r="G26" s="292"/>
      <c r="H26" s="293"/>
      <c r="I26" s="293"/>
      <c r="J26" s="294"/>
      <c r="K26" s="282"/>
      <c r="L26" s="280"/>
      <c r="M26" s="282"/>
      <c r="N26" s="280"/>
      <c r="O26" s="246"/>
    </row>
    <row r="27" spans="2:15" ht="35.1" customHeight="1" x14ac:dyDescent="0.15">
      <c r="B27" s="285">
        <v>11</v>
      </c>
      <c r="C27" s="236">
        <f>決算報告書!C27</f>
        <v>2018</v>
      </c>
      <c r="D27" s="22" t="s">
        <v>12</v>
      </c>
      <c r="E27" s="295"/>
      <c r="F27" s="296"/>
      <c r="G27" s="289"/>
      <c r="H27" s="290"/>
      <c r="I27" s="290"/>
      <c r="J27" s="291"/>
      <c r="K27" s="281"/>
      <c r="L27" s="279" t="s">
        <v>6</v>
      </c>
      <c r="M27" s="281"/>
      <c r="N27" s="279" t="s">
        <v>6</v>
      </c>
      <c r="O27" s="246"/>
    </row>
    <row r="28" spans="2:15" ht="35.1" customHeight="1" x14ac:dyDescent="0.15">
      <c r="B28" s="286"/>
      <c r="C28" s="237"/>
      <c r="D28" s="43"/>
      <c r="E28" s="297"/>
      <c r="F28" s="298"/>
      <c r="G28" s="292"/>
      <c r="H28" s="293"/>
      <c r="I28" s="293"/>
      <c r="J28" s="294"/>
      <c r="K28" s="282"/>
      <c r="L28" s="280"/>
      <c r="M28" s="282"/>
      <c r="N28" s="280"/>
      <c r="O28" s="246"/>
    </row>
    <row r="29" spans="2:15" ht="35.1" customHeight="1" x14ac:dyDescent="0.15">
      <c r="B29" s="285">
        <v>12</v>
      </c>
      <c r="C29" s="236">
        <f>決算報告書!C29</f>
        <v>2018</v>
      </c>
      <c r="D29" s="22" t="s">
        <v>12</v>
      </c>
      <c r="E29" s="295"/>
      <c r="F29" s="296"/>
      <c r="G29" s="289"/>
      <c r="H29" s="290"/>
      <c r="I29" s="290"/>
      <c r="J29" s="291"/>
      <c r="K29" s="281"/>
      <c r="L29" s="279" t="s">
        <v>6</v>
      </c>
      <c r="M29" s="281"/>
      <c r="N29" s="279" t="s">
        <v>6</v>
      </c>
      <c r="O29" s="246"/>
    </row>
    <row r="30" spans="2:15" ht="35.1" customHeight="1" x14ac:dyDescent="0.15">
      <c r="B30" s="286"/>
      <c r="C30" s="237"/>
      <c r="D30" s="43"/>
      <c r="E30" s="297"/>
      <c r="F30" s="298"/>
      <c r="G30" s="292"/>
      <c r="H30" s="293"/>
      <c r="I30" s="293"/>
      <c r="J30" s="294"/>
      <c r="K30" s="282"/>
      <c r="L30" s="280"/>
      <c r="M30" s="282"/>
      <c r="N30" s="280"/>
      <c r="O30" s="246"/>
    </row>
    <row r="31" spans="2:15" ht="35.1" customHeight="1" x14ac:dyDescent="0.15">
      <c r="B31" s="285">
        <v>13</v>
      </c>
      <c r="C31" s="236">
        <f>決算報告書!C31</f>
        <v>2018</v>
      </c>
      <c r="D31" s="22" t="s">
        <v>12</v>
      </c>
      <c r="E31" s="295"/>
      <c r="F31" s="296"/>
      <c r="G31" s="289"/>
      <c r="H31" s="290"/>
      <c r="I31" s="290"/>
      <c r="J31" s="291"/>
      <c r="K31" s="281"/>
      <c r="L31" s="279" t="s">
        <v>6</v>
      </c>
      <c r="M31" s="281"/>
      <c r="N31" s="279" t="s">
        <v>6</v>
      </c>
      <c r="O31" s="246"/>
    </row>
    <row r="32" spans="2:15" ht="35.1" customHeight="1" x14ac:dyDescent="0.15">
      <c r="B32" s="286"/>
      <c r="C32" s="237"/>
      <c r="D32" s="43"/>
      <c r="E32" s="297"/>
      <c r="F32" s="298"/>
      <c r="G32" s="292"/>
      <c r="H32" s="293"/>
      <c r="I32" s="293"/>
      <c r="J32" s="294"/>
      <c r="K32" s="282"/>
      <c r="L32" s="280"/>
      <c r="M32" s="282"/>
      <c r="N32" s="280"/>
      <c r="O32" s="246"/>
    </row>
    <row r="33" spans="2:15" ht="35.1" customHeight="1" x14ac:dyDescent="0.15">
      <c r="B33" s="285">
        <v>14</v>
      </c>
      <c r="C33" s="236">
        <f>決算報告書!C33</f>
        <v>2018</v>
      </c>
      <c r="D33" s="22" t="s">
        <v>12</v>
      </c>
      <c r="E33" s="295"/>
      <c r="F33" s="296"/>
      <c r="G33" s="289"/>
      <c r="H33" s="290"/>
      <c r="I33" s="290"/>
      <c r="J33" s="291"/>
      <c r="K33" s="281"/>
      <c r="L33" s="279" t="s">
        <v>6</v>
      </c>
      <c r="M33" s="281"/>
      <c r="N33" s="279" t="s">
        <v>6</v>
      </c>
      <c r="O33" s="246"/>
    </row>
    <row r="34" spans="2:15" ht="35.1" customHeight="1" x14ac:dyDescent="0.15">
      <c r="B34" s="286"/>
      <c r="C34" s="237"/>
      <c r="D34" s="43"/>
      <c r="E34" s="297"/>
      <c r="F34" s="298"/>
      <c r="G34" s="292"/>
      <c r="H34" s="293"/>
      <c r="I34" s="293"/>
      <c r="J34" s="294"/>
      <c r="K34" s="282"/>
      <c r="L34" s="280"/>
      <c r="M34" s="282"/>
      <c r="N34" s="280"/>
      <c r="O34" s="246"/>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20"/>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33:B34"/>
    <mergeCell ref="C33:C34"/>
    <mergeCell ref="E33:F34"/>
    <mergeCell ref="G33:J34"/>
    <mergeCell ref="K33:K34"/>
    <mergeCell ref="L33:L34"/>
    <mergeCell ref="M33:M34"/>
    <mergeCell ref="N33:N34"/>
    <mergeCell ref="O33:O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B27:B28"/>
    <mergeCell ref="C27:C28"/>
    <mergeCell ref="E27:F28"/>
    <mergeCell ref="G27:J28"/>
    <mergeCell ref="K27:K28"/>
    <mergeCell ref="L27:L28"/>
    <mergeCell ref="M27:M28"/>
    <mergeCell ref="N27:N28"/>
    <mergeCell ref="O27:O28"/>
    <mergeCell ref="B25:B26"/>
    <mergeCell ref="C25:C26"/>
    <mergeCell ref="E25:F26"/>
    <mergeCell ref="G25:J26"/>
    <mergeCell ref="K25:K26"/>
    <mergeCell ref="L25:L26"/>
    <mergeCell ref="M25:M26"/>
    <mergeCell ref="N25:N26"/>
    <mergeCell ref="O25:O26"/>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B19:B20"/>
    <mergeCell ref="C19:C20"/>
    <mergeCell ref="E19:F20"/>
    <mergeCell ref="G19:J20"/>
    <mergeCell ref="K19:K20"/>
    <mergeCell ref="L19:L20"/>
    <mergeCell ref="M19:M20"/>
    <mergeCell ref="N19:N20"/>
    <mergeCell ref="O19:O20"/>
    <mergeCell ref="B17:B18"/>
    <mergeCell ref="C17:C18"/>
    <mergeCell ref="E17:F18"/>
    <mergeCell ref="G17:J18"/>
    <mergeCell ref="K17:K18"/>
    <mergeCell ref="L17:L18"/>
    <mergeCell ref="M17:M18"/>
    <mergeCell ref="N17:N18"/>
    <mergeCell ref="O17:O18"/>
    <mergeCell ref="B15:B16"/>
    <mergeCell ref="C15:C16"/>
    <mergeCell ref="E15:F16"/>
    <mergeCell ref="G15:J16"/>
    <mergeCell ref="K15:K16"/>
    <mergeCell ref="L15:L16"/>
    <mergeCell ref="M15:M16"/>
    <mergeCell ref="N15:N16"/>
    <mergeCell ref="O15:O16"/>
    <mergeCell ref="E11:F12"/>
    <mergeCell ref="G11:J12"/>
    <mergeCell ref="K11:K12"/>
    <mergeCell ref="L11:L12"/>
    <mergeCell ref="M11:M12"/>
    <mergeCell ref="N11:N12"/>
    <mergeCell ref="O11:O12"/>
    <mergeCell ref="B13:B14"/>
    <mergeCell ref="C13:C14"/>
    <mergeCell ref="E13:F14"/>
    <mergeCell ref="G13:J14"/>
    <mergeCell ref="K13:K14"/>
    <mergeCell ref="L13:L14"/>
    <mergeCell ref="M13:M14"/>
    <mergeCell ref="N13:N14"/>
    <mergeCell ref="O13:O14"/>
    <mergeCell ref="C39:K39"/>
    <mergeCell ref="C40:K40"/>
    <mergeCell ref="E7:F8"/>
    <mergeCell ref="K7:K8"/>
    <mergeCell ref="E35:J36"/>
    <mergeCell ref="N35:N36"/>
    <mergeCell ref="O35:O36"/>
    <mergeCell ref="B37:K37"/>
    <mergeCell ref="C38:K38"/>
    <mergeCell ref="B35:D36"/>
    <mergeCell ref="K35:K36"/>
    <mergeCell ref="L35:L36"/>
    <mergeCell ref="M35:M36"/>
    <mergeCell ref="B9:B10"/>
    <mergeCell ref="C9:C10"/>
    <mergeCell ref="E9:F10"/>
    <mergeCell ref="G9:J10"/>
    <mergeCell ref="K9:K10"/>
    <mergeCell ref="L9:L10"/>
    <mergeCell ref="M9:M10"/>
    <mergeCell ref="N9:N10"/>
    <mergeCell ref="O9:O10"/>
    <mergeCell ref="B11:B12"/>
    <mergeCell ref="C11:C12"/>
    <mergeCell ref="B1:O1"/>
    <mergeCell ref="B2:C2"/>
    <mergeCell ref="E2:F2"/>
    <mergeCell ref="B3:C3"/>
    <mergeCell ref="E3:F3"/>
    <mergeCell ref="G3:O3"/>
    <mergeCell ref="L7:L8"/>
    <mergeCell ref="M7:M8"/>
    <mergeCell ref="N7:N8"/>
    <mergeCell ref="O7:O8"/>
    <mergeCell ref="G2:O2"/>
    <mergeCell ref="M5:N6"/>
    <mergeCell ref="O5:O6"/>
    <mergeCell ref="B7:B8"/>
    <mergeCell ref="C7:C8"/>
    <mergeCell ref="B5:B6"/>
    <mergeCell ref="C5:C6"/>
    <mergeCell ref="E5:F6"/>
    <mergeCell ref="K5:L6"/>
    <mergeCell ref="G5:J6"/>
    <mergeCell ref="G7:J8"/>
  </mergeCells>
  <phoneticPr fontId="2"/>
  <pageMargins left="0.35" right="0.2" top="0.37" bottom="0.39"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O40"/>
  <sheetViews>
    <sheetView topLeftCell="A4"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76</v>
      </c>
      <c r="C1" s="275"/>
      <c r="D1" s="275"/>
      <c r="E1" s="275"/>
      <c r="F1" s="275"/>
      <c r="G1" s="275"/>
      <c r="H1" s="275"/>
      <c r="I1" s="275"/>
      <c r="J1" s="275"/>
      <c r="K1" s="275"/>
      <c r="L1" s="275"/>
      <c r="M1" s="275"/>
      <c r="N1" s="275"/>
      <c r="O1" s="275"/>
    </row>
    <row r="2" spans="2:15" ht="35.1" customHeight="1" thickBot="1" x14ac:dyDescent="0.2">
      <c r="B2" s="202" t="s">
        <v>50</v>
      </c>
      <c r="C2" s="203"/>
      <c r="D2" s="84">
        <f>決算報告書!D2</f>
        <v>0</v>
      </c>
      <c r="E2" s="204" t="s">
        <v>51</v>
      </c>
      <c r="F2" s="205"/>
      <c r="G2" s="276">
        <f>決算報告書!G2</f>
        <v>0</v>
      </c>
      <c r="H2" s="283"/>
      <c r="I2" s="283"/>
      <c r="J2" s="283"/>
      <c r="K2" s="283"/>
      <c r="L2" s="283"/>
      <c r="M2" s="283"/>
      <c r="N2" s="283"/>
      <c r="O2" s="284"/>
    </row>
    <row r="3" spans="2:15" ht="35.1" customHeight="1" thickTop="1" thickBot="1" x14ac:dyDescent="0.2">
      <c r="B3" s="204" t="s">
        <v>32</v>
      </c>
      <c r="C3" s="205"/>
      <c r="D3" s="85">
        <f>決算報告書!D3</f>
        <v>0</v>
      </c>
      <c r="E3" s="204" t="s">
        <v>45</v>
      </c>
      <c r="F3" s="206"/>
      <c r="G3" s="276">
        <f>決算報告書!G3</f>
        <v>0</v>
      </c>
      <c r="H3" s="277"/>
      <c r="I3" s="277"/>
      <c r="J3" s="277"/>
      <c r="K3" s="277"/>
      <c r="L3" s="277"/>
      <c r="M3" s="277"/>
      <c r="N3" s="277"/>
      <c r="O3" s="278"/>
    </row>
    <row r="4" spans="2:15" ht="24.95" customHeight="1" thickBot="1" x14ac:dyDescent="0.2"/>
    <row r="5" spans="2:15" ht="24.95" customHeight="1" x14ac:dyDescent="0.15">
      <c r="B5" s="230" t="s">
        <v>68</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15</v>
      </c>
      <c r="C7" s="236">
        <f>決算報告書!C7</f>
        <v>2018</v>
      </c>
      <c r="D7" s="22" t="s">
        <v>12</v>
      </c>
      <c r="E7" s="295"/>
      <c r="F7" s="296"/>
      <c r="G7" s="289"/>
      <c r="H7" s="290"/>
      <c r="I7" s="290"/>
      <c r="J7" s="291"/>
      <c r="K7" s="281"/>
      <c r="L7" s="279" t="s">
        <v>6</v>
      </c>
      <c r="M7" s="281"/>
      <c r="N7" s="279" t="s">
        <v>6</v>
      </c>
      <c r="O7" s="246"/>
    </row>
    <row r="8" spans="2:15" ht="35.1" customHeight="1" x14ac:dyDescent="0.15">
      <c r="B8" s="286"/>
      <c r="C8" s="237"/>
      <c r="D8" s="43"/>
      <c r="E8" s="297"/>
      <c r="F8" s="298"/>
      <c r="G8" s="292"/>
      <c r="H8" s="293"/>
      <c r="I8" s="293"/>
      <c r="J8" s="294"/>
      <c r="K8" s="282"/>
      <c r="L8" s="280"/>
      <c r="M8" s="282"/>
      <c r="N8" s="280"/>
      <c r="O8" s="246"/>
    </row>
    <row r="9" spans="2:15" ht="35.1" customHeight="1" x14ac:dyDescent="0.15">
      <c r="B9" s="285">
        <v>16</v>
      </c>
      <c r="C9" s="236">
        <f>決算報告書!C9</f>
        <v>2018</v>
      </c>
      <c r="D9" s="22" t="s">
        <v>12</v>
      </c>
      <c r="E9" s="295"/>
      <c r="F9" s="296"/>
      <c r="G9" s="289"/>
      <c r="H9" s="290"/>
      <c r="I9" s="290"/>
      <c r="J9" s="291"/>
      <c r="K9" s="281"/>
      <c r="L9" s="279" t="s">
        <v>6</v>
      </c>
      <c r="M9" s="281"/>
      <c r="N9" s="279" t="s">
        <v>6</v>
      </c>
      <c r="O9" s="246"/>
    </row>
    <row r="10" spans="2:15" ht="35.1" customHeight="1" x14ac:dyDescent="0.15">
      <c r="B10" s="286"/>
      <c r="C10" s="237"/>
      <c r="D10" s="43"/>
      <c r="E10" s="297"/>
      <c r="F10" s="298"/>
      <c r="G10" s="292"/>
      <c r="H10" s="293"/>
      <c r="I10" s="293"/>
      <c r="J10" s="294"/>
      <c r="K10" s="282"/>
      <c r="L10" s="280"/>
      <c r="M10" s="282"/>
      <c r="N10" s="280"/>
      <c r="O10" s="246"/>
    </row>
    <row r="11" spans="2:15" ht="35.1" customHeight="1" x14ac:dyDescent="0.15">
      <c r="B11" s="285">
        <v>17</v>
      </c>
      <c r="C11" s="236">
        <f>決算報告書!C11</f>
        <v>2018</v>
      </c>
      <c r="D11" s="22" t="s">
        <v>12</v>
      </c>
      <c r="E11" s="295"/>
      <c r="F11" s="296"/>
      <c r="G11" s="289"/>
      <c r="H11" s="290"/>
      <c r="I11" s="290"/>
      <c r="J11" s="291"/>
      <c r="K11" s="281"/>
      <c r="L11" s="279" t="s">
        <v>6</v>
      </c>
      <c r="M11" s="281"/>
      <c r="N11" s="279" t="s">
        <v>6</v>
      </c>
      <c r="O11" s="246"/>
    </row>
    <row r="12" spans="2:15" ht="35.1" customHeight="1" x14ac:dyDescent="0.15">
      <c r="B12" s="286"/>
      <c r="C12" s="237"/>
      <c r="D12" s="43"/>
      <c r="E12" s="297"/>
      <c r="F12" s="298"/>
      <c r="G12" s="292"/>
      <c r="H12" s="293"/>
      <c r="I12" s="293"/>
      <c r="J12" s="294"/>
      <c r="K12" s="282"/>
      <c r="L12" s="280"/>
      <c r="M12" s="282"/>
      <c r="N12" s="280"/>
      <c r="O12" s="246"/>
    </row>
    <row r="13" spans="2:15" ht="35.1" customHeight="1" x14ac:dyDescent="0.15">
      <c r="B13" s="285">
        <v>18</v>
      </c>
      <c r="C13" s="236">
        <f>決算報告書!C13</f>
        <v>2018</v>
      </c>
      <c r="D13" s="22" t="s">
        <v>12</v>
      </c>
      <c r="E13" s="295"/>
      <c r="F13" s="296"/>
      <c r="G13" s="289"/>
      <c r="H13" s="290"/>
      <c r="I13" s="290"/>
      <c r="J13" s="291"/>
      <c r="K13" s="281"/>
      <c r="L13" s="279" t="s">
        <v>6</v>
      </c>
      <c r="M13" s="281"/>
      <c r="N13" s="279" t="s">
        <v>6</v>
      </c>
      <c r="O13" s="246"/>
    </row>
    <row r="14" spans="2:15" ht="35.1" customHeight="1" x14ac:dyDescent="0.15">
      <c r="B14" s="286"/>
      <c r="C14" s="237"/>
      <c r="D14" s="43"/>
      <c r="E14" s="297"/>
      <c r="F14" s="298"/>
      <c r="G14" s="292"/>
      <c r="H14" s="293"/>
      <c r="I14" s="293"/>
      <c r="J14" s="294"/>
      <c r="K14" s="282"/>
      <c r="L14" s="280"/>
      <c r="M14" s="282"/>
      <c r="N14" s="280"/>
      <c r="O14" s="246"/>
    </row>
    <row r="15" spans="2:15" ht="35.1" customHeight="1" x14ac:dyDescent="0.15">
      <c r="B15" s="285">
        <v>19</v>
      </c>
      <c r="C15" s="236">
        <f>決算報告書!C15</f>
        <v>2018</v>
      </c>
      <c r="D15" s="22" t="s">
        <v>12</v>
      </c>
      <c r="E15" s="295"/>
      <c r="F15" s="296"/>
      <c r="G15" s="289"/>
      <c r="H15" s="290"/>
      <c r="I15" s="290"/>
      <c r="J15" s="291"/>
      <c r="K15" s="281"/>
      <c r="L15" s="279" t="s">
        <v>6</v>
      </c>
      <c r="M15" s="281"/>
      <c r="N15" s="279" t="s">
        <v>6</v>
      </c>
      <c r="O15" s="246"/>
    </row>
    <row r="16" spans="2:15" ht="35.1" customHeight="1" x14ac:dyDescent="0.15">
      <c r="B16" s="286"/>
      <c r="C16" s="237"/>
      <c r="D16" s="43"/>
      <c r="E16" s="297"/>
      <c r="F16" s="298"/>
      <c r="G16" s="292"/>
      <c r="H16" s="293"/>
      <c r="I16" s="293"/>
      <c r="J16" s="294"/>
      <c r="K16" s="282"/>
      <c r="L16" s="280"/>
      <c r="M16" s="282"/>
      <c r="N16" s="280"/>
      <c r="O16" s="246"/>
    </row>
    <row r="17" spans="2:15" ht="35.1" customHeight="1" x14ac:dyDescent="0.15">
      <c r="B17" s="285">
        <v>20</v>
      </c>
      <c r="C17" s="236">
        <f>決算報告書!C17</f>
        <v>2018</v>
      </c>
      <c r="D17" s="22" t="s">
        <v>12</v>
      </c>
      <c r="E17" s="295"/>
      <c r="F17" s="296"/>
      <c r="G17" s="289"/>
      <c r="H17" s="290"/>
      <c r="I17" s="290"/>
      <c r="J17" s="291"/>
      <c r="K17" s="281"/>
      <c r="L17" s="279" t="s">
        <v>6</v>
      </c>
      <c r="M17" s="281"/>
      <c r="N17" s="279" t="s">
        <v>6</v>
      </c>
      <c r="O17" s="246"/>
    </row>
    <row r="18" spans="2:15" ht="35.1" customHeight="1" x14ac:dyDescent="0.15">
      <c r="B18" s="286"/>
      <c r="C18" s="237"/>
      <c r="D18" s="43"/>
      <c r="E18" s="297"/>
      <c r="F18" s="298"/>
      <c r="G18" s="292"/>
      <c r="H18" s="293"/>
      <c r="I18" s="293"/>
      <c r="J18" s="294"/>
      <c r="K18" s="282"/>
      <c r="L18" s="280"/>
      <c r="M18" s="282"/>
      <c r="N18" s="280"/>
      <c r="O18" s="246"/>
    </row>
    <row r="19" spans="2:15" ht="35.1" customHeight="1" x14ac:dyDescent="0.15">
      <c r="B19" s="285">
        <v>21</v>
      </c>
      <c r="C19" s="236">
        <f>決算報告書!C19</f>
        <v>2018</v>
      </c>
      <c r="D19" s="22" t="s">
        <v>12</v>
      </c>
      <c r="E19" s="295"/>
      <c r="F19" s="296"/>
      <c r="G19" s="289"/>
      <c r="H19" s="290"/>
      <c r="I19" s="290"/>
      <c r="J19" s="291"/>
      <c r="K19" s="281"/>
      <c r="L19" s="279" t="s">
        <v>6</v>
      </c>
      <c r="M19" s="281"/>
      <c r="N19" s="279" t="s">
        <v>6</v>
      </c>
      <c r="O19" s="246"/>
    </row>
    <row r="20" spans="2:15" ht="35.1" customHeight="1" x14ac:dyDescent="0.15">
      <c r="B20" s="286"/>
      <c r="C20" s="237"/>
      <c r="D20" s="43"/>
      <c r="E20" s="297"/>
      <c r="F20" s="298"/>
      <c r="G20" s="292"/>
      <c r="H20" s="293"/>
      <c r="I20" s="293"/>
      <c r="J20" s="294"/>
      <c r="K20" s="282"/>
      <c r="L20" s="280"/>
      <c r="M20" s="282"/>
      <c r="N20" s="280"/>
      <c r="O20" s="246"/>
    </row>
    <row r="21" spans="2:15" ht="35.1" customHeight="1" x14ac:dyDescent="0.15">
      <c r="B21" s="285">
        <v>22</v>
      </c>
      <c r="C21" s="236">
        <f>決算報告書!C21</f>
        <v>2018</v>
      </c>
      <c r="D21" s="22" t="s">
        <v>12</v>
      </c>
      <c r="E21" s="295"/>
      <c r="F21" s="296"/>
      <c r="G21" s="289"/>
      <c r="H21" s="290"/>
      <c r="I21" s="290"/>
      <c r="J21" s="291"/>
      <c r="K21" s="281"/>
      <c r="L21" s="279" t="s">
        <v>6</v>
      </c>
      <c r="M21" s="281"/>
      <c r="N21" s="279" t="s">
        <v>6</v>
      </c>
      <c r="O21" s="246"/>
    </row>
    <row r="22" spans="2:15" ht="35.1" customHeight="1" x14ac:dyDescent="0.15">
      <c r="B22" s="286"/>
      <c r="C22" s="237"/>
      <c r="D22" s="43"/>
      <c r="E22" s="297"/>
      <c r="F22" s="298"/>
      <c r="G22" s="292"/>
      <c r="H22" s="293"/>
      <c r="I22" s="293"/>
      <c r="J22" s="294"/>
      <c r="K22" s="282"/>
      <c r="L22" s="280"/>
      <c r="M22" s="282"/>
      <c r="N22" s="280"/>
      <c r="O22" s="246"/>
    </row>
    <row r="23" spans="2:15" ht="35.1" customHeight="1" x14ac:dyDescent="0.15">
      <c r="B23" s="285">
        <v>23</v>
      </c>
      <c r="C23" s="236">
        <f>決算報告書!C23</f>
        <v>2018</v>
      </c>
      <c r="D23" s="22" t="s">
        <v>12</v>
      </c>
      <c r="E23" s="295"/>
      <c r="F23" s="296"/>
      <c r="G23" s="289"/>
      <c r="H23" s="290"/>
      <c r="I23" s="290"/>
      <c r="J23" s="291"/>
      <c r="K23" s="281"/>
      <c r="L23" s="279" t="s">
        <v>6</v>
      </c>
      <c r="M23" s="281"/>
      <c r="N23" s="279" t="s">
        <v>6</v>
      </c>
      <c r="O23" s="246"/>
    </row>
    <row r="24" spans="2:15" ht="35.1" customHeight="1" x14ac:dyDescent="0.15">
      <c r="B24" s="286"/>
      <c r="C24" s="237"/>
      <c r="D24" s="43"/>
      <c r="E24" s="297"/>
      <c r="F24" s="298"/>
      <c r="G24" s="292"/>
      <c r="H24" s="293"/>
      <c r="I24" s="293"/>
      <c r="J24" s="294"/>
      <c r="K24" s="282"/>
      <c r="L24" s="280"/>
      <c r="M24" s="282"/>
      <c r="N24" s="280"/>
      <c r="O24" s="246"/>
    </row>
    <row r="25" spans="2:15" ht="35.1" customHeight="1" x14ac:dyDescent="0.15">
      <c r="B25" s="285">
        <v>24</v>
      </c>
      <c r="C25" s="236">
        <f>決算報告書!C25</f>
        <v>2018</v>
      </c>
      <c r="D25" s="22" t="s">
        <v>12</v>
      </c>
      <c r="E25" s="295"/>
      <c r="F25" s="296"/>
      <c r="G25" s="289"/>
      <c r="H25" s="290"/>
      <c r="I25" s="290"/>
      <c r="J25" s="291"/>
      <c r="K25" s="281"/>
      <c r="L25" s="279" t="s">
        <v>6</v>
      </c>
      <c r="M25" s="281"/>
      <c r="N25" s="279" t="s">
        <v>6</v>
      </c>
      <c r="O25" s="246"/>
    </row>
    <row r="26" spans="2:15" ht="35.1" customHeight="1" x14ac:dyDescent="0.15">
      <c r="B26" s="286"/>
      <c r="C26" s="237"/>
      <c r="D26" s="43"/>
      <c r="E26" s="297"/>
      <c r="F26" s="298"/>
      <c r="G26" s="292"/>
      <c r="H26" s="293"/>
      <c r="I26" s="293"/>
      <c r="J26" s="294"/>
      <c r="K26" s="282"/>
      <c r="L26" s="280"/>
      <c r="M26" s="282"/>
      <c r="N26" s="280"/>
      <c r="O26" s="246"/>
    </row>
    <row r="27" spans="2:15" ht="35.1" customHeight="1" x14ac:dyDescent="0.15">
      <c r="B27" s="285">
        <v>25</v>
      </c>
      <c r="C27" s="236">
        <f>決算報告書!C27</f>
        <v>2018</v>
      </c>
      <c r="D27" s="22" t="s">
        <v>12</v>
      </c>
      <c r="E27" s="295"/>
      <c r="F27" s="296"/>
      <c r="G27" s="289"/>
      <c r="H27" s="290"/>
      <c r="I27" s="290"/>
      <c r="J27" s="291"/>
      <c r="K27" s="281"/>
      <c r="L27" s="279" t="s">
        <v>6</v>
      </c>
      <c r="M27" s="281"/>
      <c r="N27" s="279" t="s">
        <v>6</v>
      </c>
      <c r="O27" s="246"/>
    </row>
    <row r="28" spans="2:15" ht="35.1" customHeight="1" x14ac:dyDescent="0.15">
      <c r="B28" s="286"/>
      <c r="C28" s="237"/>
      <c r="D28" s="43"/>
      <c r="E28" s="297"/>
      <c r="F28" s="298"/>
      <c r="G28" s="292"/>
      <c r="H28" s="293"/>
      <c r="I28" s="293"/>
      <c r="J28" s="294"/>
      <c r="K28" s="282"/>
      <c r="L28" s="280"/>
      <c r="M28" s="282"/>
      <c r="N28" s="280"/>
      <c r="O28" s="246"/>
    </row>
    <row r="29" spans="2:15" ht="35.1" customHeight="1" x14ac:dyDescent="0.15">
      <c r="B29" s="285">
        <v>26</v>
      </c>
      <c r="C29" s="236">
        <f>決算報告書!C29</f>
        <v>2018</v>
      </c>
      <c r="D29" s="22" t="s">
        <v>12</v>
      </c>
      <c r="E29" s="295"/>
      <c r="F29" s="296"/>
      <c r="G29" s="289"/>
      <c r="H29" s="290"/>
      <c r="I29" s="290"/>
      <c r="J29" s="291"/>
      <c r="K29" s="281"/>
      <c r="L29" s="279" t="s">
        <v>6</v>
      </c>
      <c r="M29" s="281"/>
      <c r="N29" s="279" t="s">
        <v>6</v>
      </c>
      <c r="O29" s="246"/>
    </row>
    <row r="30" spans="2:15" ht="35.1" customHeight="1" x14ac:dyDescent="0.15">
      <c r="B30" s="286"/>
      <c r="C30" s="237"/>
      <c r="D30" s="43"/>
      <c r="E30" s="297"/>
      <c r="F30" s="298"/>
      <c r="G30" s="292"/>
      <c r="H30" s="293"/>
      <c r="I30" s="293"/>
      <c r="J30" s="294"/>
      <c r="K30" s="282"/>
      <c r="L30" s="280"/>
      <c r="M30" s="282"/>
      <c r="N30" s="280"/>
      <c r="O30" s="246"/>
    </row>
    <row r="31" spans="2:15" ht="35.1" customHeight="1" x14ac:dyDescent="0.15">
      <c r="B31" s="285">
        <v>27</v>
      </c>
      <c r="C31" s="236">
        <f>決算報告書!C31</f>
        <v>2018</v>
      </c>
      <c r="D31" s="22" t="s">
        <v>12</v>
      </c>
      <c r="E31" s="295"/>
      <c r="F31" s="296"/>
      <c r="G31" s="289"/>
      <c r="H31" s="290"/>
      <c r="I31" s="290"/>
      <c r="J31" s="291"/>
      <c r="K31" s="281"/>
      <c r="L31" s="279" t="s">
        <v>6</v>
      </c>
      <c r="M31" s="281"/>
      <c r="N31" s="279" t="s">
        <v>6</v>
      </c>
      <c r="O31" s="246"/>
    </row>
    <row r="32" spans="2:15" ht="35.1" customHeight="1" x14ac:dyDescent="0.15">
      <c r="B32" s="286"/>
      <c r="C32" s="237"/>
      <c r="D32" s="43"/>
      <c r="E32" s="297"/>
      <c r="F32" s="298"/>
      <c r="G32" s="292"/>
      <c r="H32" s="293"/>
      <c r="I32" s="293"/>
      <c r="J32" s="294"/>
      <c r="K32" s="282"/>
      <c r="L32" s="280"/>
      <c r="M32" s="282"/>
      <c r="N32" s="280"/>
      <c r="O32" s="246"/>
    </row>
    <row r="33" spans="2:15" ht="35.1" customHeight="1" x14ac:dyDescent="0.15">
      <c r="B33" s="285">
        <v>28</v>
      </c>
      <c r="C33" s="236">
        <f>決算報告書!C33</f>
        <v>2018</v>
      </c>
      <c r="D33" s="22" t="s">
        <v>12</v>
      </c>
      <c r="E33" s="295"/>
      <c r="F33" s="296"/>
      <c r="G33" s="289"/>
      <c r="H33" s="290"/>
      <c r="I33" s="290"/>
      <c r="J33" s="291"/>
      <c r="K33" s="281"/>
      <c r="L33" s="279" t="s">
        <v>6</v>
      </c>
      <c r="M33" s="281"/>
      <c r="N33" s="279" t="s">
        <v>6</v>
      </c>
      <c r="O33" s="246"/>
    </row>
    <row r="34" spans="2:15" ht="35.1" customHeight="1" x14ac:dyDescent="0.15">
      <c r="B34" s="286"/>
      <c r="C34" s="237"/>
      <c r="D34" s="43"/>
      <c r="E34" s="297"/>
      <c r="F34" s="298"/>
      <c r="G34" s="292"/>
      <c r="H34" s="293"/>
      <c r="I34" s="293"/>
      <c r="J34" s="294"/>
      <c r="K34" s="282"/>
      <c r="L34" s="280"/>
      <c r="M34" s="282"/>
      <c r="N34" s="280"/>
      <c r="O34" s="246"/>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38"/>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O40"/>
  <sheetViews>
    <sheetView topLeftCell="A4"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77</v>
      </c>
      <c r="C1" s="275"/>
      <c r="D1" s="275"/>
      <c r="E1" s="275"/>
      <c r="F1" s="275"/>
      <c r="G1" s="275"/>
      <c r="H1" s="275"/>
      <c r="I1" s="275"/>
      <c r="J1" s="275"/>
      <c r="K1" s="275"/>
      <c r="L1" s="275"/>
      <c r="M1" s="275"/>
      <c r="N1" s="275"/>
      <c r="O1" s="275"/>
    </row>
    <row r="2" spans="2:15" ht="35.1" customHeight="1" thickBot="1" x14ac:dyDescent="0.2">
      <c r="B2" s="202" t="s">
        <v>50</v>
      </c>
      <c r="C2" s="203"/>
      <c r="D2" s="84">
        <f>決算報告書!D2</f>
        <v>0</v>
      </c>
      <c r="E2" s="204" t="s">
        <v>51</v>
      </c>
      <c r="F2" s="205"/>
      <c r="G2" s="276">
        <f>決算報告書!G2</f>
        <v>0</v>
      </c>
      <c r="H2" s="283"/>
      <c r="I2" s="283"/>
      <c r="J2" s="283"/>
      <c r="K2" s="283"/>
      <c r="L2" s="283"/>
      <c r="M2" s="283"/>
      <c r="N2" s="283"/>
      <c r="O2" s="284"/>
    </row>
    <row r="3" spans="2:15" ht="35.1" customHeight="1" thickTop="1" thickBot="1" x14ac:dyDescent="0.2">
      <c r="B3" s="204" t="s">
        <v>32</v>
      </c>
      <c r="C3" s="205"/>
      <c r="D3" s="85">
        <f>決算報告書!D3</f>
        <v>0</v>
      </c>
      <c r="E3" s="204" t="s">
        <v>45</v>
      </c>
      <c r="F3" s="206"/>
      <c r="G3" s="276">
        <f>決算報告書!G3</f>
        <v>0</v>
      </c>
      <c r="H3" s="277"/>
      <c r="I3" s="277"/>
      <c r="J3" s="277"/>
      <c r="K3" s="277"/>
      <c r="L3" s="277"/>
      <c r="M3" s="277"/>
      <c r="N3" s="277"/>
      <c r="O3" s="278"/>
    </row>
    <row r="4" spans="2:15" ht="24.95" customHeight="1" thickBot="1" x14ac:dyDescent="0.2"/>
    <row r="5" spans="2:15" ht="24.95" customHeight="1" x14ac:dyDescent="0.15">
      <c r="B5" s="230" t="s">
        <v>68</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29</v>
      </c>
      <c r="C7" s="236">
        <f>決算報告書!C7</f>
        <v>2018</v>
      </c>
      <c r="D7" s="22" t="s">
        <v>12</v>
      </c>
      <c r="E7" s="295"/>
      <c r="F7" s="296"/>
      <c r="G7" s="289"/>
      <c r="H7" s="290"/>
      <c r="I7" s="290"/>
      <c r="J7" s="291"/>
      <c r="K7" s="281"/>
      <c r="L7" s="279" t="s">
        <v>6</v>
      </c>
      <c r="M7" s="281"/>
      <c r="N7" s="279" t="s">
        <v>6</v>
      </c>
      <c r="O7" s="246"/>
    </row>
    <row r="8" spans="2:15" ht="35.1" customHeight="1" x14ac:dyDescent="0.15">
      <c r="B8" s="286"/>
      <c r="C8" s="237"/>
      <c r="D8" s="43"/>
      <c r="E8" s="297"/>
      <c r="F8" s="298"/>
      <c r="G8" s="292"/>
      <c r="H8" s="293"/>
      <c r="I8" s="293"/>
      <c r="J8" s="294"/>
      <c r="K8" s="282"/>
      <c r="L8" s="280"/>
      <c r="M8" s="282"/>
      <c r="N8" s="280"/>
      <c r="O8" s="246"/>
    </row>
    <row r="9" spans="2:15" ht="35.1" customHeight="1" x14ac:dyDescent="0.15">
      <c r="B9" s="285">
        <v>30</v>
      </c>
      <c r="C9" s="236">
        <f>決算報告書!C9</f>
        <v>2018</v>
      </c>
      <c r="D9" s="22" t="s">
        <v>12</v>
      </c>
      <c r="E9" s="295"/>
      <c r="F9" s="296"/>
      <c r="G9" s="289"/>
      <c r="H9" s="290"/>
      <c r="I9" s="290"/>
      <c r="J9" s="291"/>
      <c r="K9" s="281"/>
      <c r="L9" s="279" t="s">
        <v>6</v>
      </c>
      <c r="M9" s="281"/>
      <c r="N9" s="279" t="s">
        <v>6</v>
      </c>
      <c r="O9" s="246"/>
    </row>
    <row r="10" spans="2:15" ht="35.1" customHeight="1" x14ac:dyDescent="0.15">
      <c r="B10" s="286"/>
      <c r="C10" s="237"/>
      <c r="D10" s="43"/>
      <c r="E10" s="297"/>
      <c r="F10" s="298"/>
      <c r="G10" s="292"/>
      <c r="H10" s="293"/>
      <c r="I10" s="293"/>
      <c r="J10" s="294"/>
      <c r="K10" s="282"/>
      <c r="L10" s="280"/>
      <c r="M10" s="282"/>
      <c r="N10" s="280"/>
      <c r="O10" s="246"/>
    </row>
    <row r="11" spans="2:15" ht="35.1" customHeight="1" x14ac:dyDescent="0.15">
      <c r="B11" s="285">
        <v>31</v>
      </c>
      <c r="C11" s="236">
        <f>決算報告書!C11</f>
        <v>2018</v>
      </c>
      <c r="D11" s="22" t="s">
        <v>12</v>
      </c>
      <c r="E11" s="295"/>
      <c r="F11" s="296"/>
      <c r="G11" s="289"/>
      <c r="H11" s="290"/>
      <c r="I11" s="290"/>
      <c r="J11" s="291"/>
      <c r="K11" s="281"/>
      <c r="L11" s="279" t="s">
        <v>6</v>
      </c>
      <c r="M11" s="281"/>
      <c r="N11" s="279" t="s">
        <v>6</v>
      </c>
      <c r="O11" s="246"/>
    </row>
    <row r="12" spans="2:15" ht="35.1" customHeight="1" x14ac:dyDescent="0.15">
      <c r="B12" s="286"/>
      <c r="C12" s="237"/>
      <c r="D12" s="43"/>
      <c r="E12" s="297"/>
      <c r="F12" s="298"/>
      <c r="G12" s="292"/>
      <c r="H12" s="293"/>
      <c r="I12" s="293"/>
      <c r="J12" s="294"/>
      <c r="K12" s="282"/>
      <c r="L12" s="280"/>
      <c r="M12" s="282"/>
      <c r="N12" s="280"/>
      <c r="O12" s="246"/>
    </row>
    <row r="13" spans="2:15" ht="35.1" customHeight="1" x14ac:dyDescent="0.15">
      <c r="B13" s="285">
        <v>32</v>
      </c>
      <c r="C13" s="236">
        <f>決算報告書!C13</f>
        <v>2018</v>
      </c>
      <c r="D13" s="22" t="s">
        <v>12</v>
      </c>
      <c r="E13" s="295"/>
      <c r="F13" s="296"/>
      <c r="G13" s="289"/>
      <c r="H13" s="290"/>
      <c r="I13" s="290"/>
      <c r="J13" s="291"/>
      <c r="K13" s="281"/>
      <c r="L13" s="279" t="s">
        <v>6</v>
      </c>
      <c r="M13" s="281"/>
      <c r="N13" s="279" t="s">
        <v>6</v>
      </c>
      <c r="O13" s="246"/>
    </row>
    <row r="14" spans="2:15" ht="35.1" customHeight="1" x14ac:dyDescent="0.15">
      <c r="B14" s="286"/>
      <c r="C14" s="237"/>
      <c r="D14" s="43"/>
      <c r="E14" s="297"/>
      <c r="F14" s="298"/>
      <c r="G14" s="292"/>
      <c r="H14" s="293"/>
      <c r="I14" s="293"/>
      <c r="J14" s="294"/>
      <c r="K14" s="282"/>
      <c r="L14" s="280"/>
      <c r="M14" s="282"/>
      <c r="N14" s="280"/>
      <c r="O14" s="246"/>
    </row>
    <row r="15" spans="2:15" ht="35.1" customHeight="1" x14ac:dyDescent="0.15">
      <c r="B15" s="285">
        <v>33</v>
      </c>
      <c r="C15" s="236">
        <f>決算報告書!C15</f>
        <v>2018</v>
      </c>
      <c r="D15" s="22" t="s">
        <v>12</v>
      </c>
      <c r="E15" s="295"/>
      <c r="F15" s="296"/>
      <c r="G15" s="289"/>
      <c r="H15" s="290"/>
      <c r="I15" s="290"/>
      <c r="J15" s="291"/>
      <c r="K15" s="281"/>
      <c r="L15" s="279" t="s">
        <v>6</v>
      </c>
      <c r="M15" s="281"/>
      <c r="N15" s="279" t="s">
        <v>6</v>
      </c>
      <c r="O15" s="246"/>
    </row>
    <row r="16" spans="2:15" ht="35.1" customHeight="1" x14ac:dyDescent="0.15">
      <c r="B16" s="286"/>
      <c r="C16" s="237"/>
      <c r="D16" s="43"/>
      <c r="E16" s="297"/>
      <c r="F16" s="298"/>
      <c r="G16" s="292"/>
      <c r="H16" s="293"/>
      <c r="I16" s="293"/>
      <c r="J16" s="294"/>
      <c r="K16" s="282"/>
      <c r="L16" s="280"/>
      <c r="M16" s="282"/>
      <c r="N16" s="280"/>
      <c r="O16" s="246"/>
    </row>
    <row r="17" spans="2:15" ht="35.1" customHeight="1" x14ac:dyDescent="0.15">
      <c r="B17" s="285">
        <v>34</v>
      </c>
      <c r="C17" s="236">
        <f>決算報告書!C17</f>
        <v>2018</v>
      </c>
      <c r="D17" s="22" t="s">
        <v>12</v>
      </c>
      <c r="E17" s="295"/>
      <c r="F17" s="296"/>
      <c r="G17" s="289"/>
      <c r="H17" s="290"/>
      <c r="I17" s="290"/>
      <c r="J17" s="291"/>
      <c r="K17" s="281"/>
      <c r="L17" s="279" t="s">
        <v>6</v>
      </c>
      <c r="M17" s="281"/>
      <c r="N17" s="279" t="s">
        <v>6</v>
      </c>
      <c r="O17" s="246"/>
    </row>
    <row r="18" spans="2:15" ht="35.1" customHeight="1" x14ac:dyDescent="0.15">
      <c r="B18" s="286"/>
      <c r="C18" s="237"/>
      <c r="D18" s="43"/>
      <c r="E18" s="297"/>
      <c r="F18" s="298"/>
      <c r="G18" s="292"/>
      <c r="H18" s="293"/>
      <c r="I18" s="293"/>
      <c r="J18" s="294"/>
      <c r="K18" s="282"/>
      <c r="L18" s="280"/>
      <c r="M18" s="282"/>
      <c r="N18" s="280"/>
      <c r="O18" s="246"/>
    </row>
    <row r="19" spans="2:15" ht="35.1" customHeight="1" x14ac:dyDescent="0.15">
      <c r="B19" s="285">
        <v>35</v>
      </c>
      <c r="C19" s="236">
        <f>決算報告書!C19</f>
        <v>2018</v>
      </c>
      <c r="D19" s="22" t="s">
        <v>12</v>
      </c>
      <c r="E19" s="295"/>
      <c r="F19" s="296"/>
      <c r="G19" s="289"/>
      <c r="H19" s="290"/>
      <c r="I19" s="290"/>
      <c r="J19" s="291"/>
      <c r="K19" s="281"/>
      <c r="L19" s="279" t="s">
        <v>6</v>
      </c>
      <c r="M19" s="281"/>
      <c r="N19" s="279" t="s">
        <v>6</v>
      </c>
      <c r="O19" s="246"/>
    </row>
    <row r="20" spans="2:15" ht="35.1" customHeight="1" x14ac:dyDescent="0.15">
      <c r="B20" s="286"/>
      <c r="C20" s="237"/>
      <c r="D20" s="43"/>
      <c r="E20" s="297"/>
      <c r="F20" s="298"/>
      <c r="G20" s="292"/>
      <c r="H20" s="293"/>
      <c r="I20" s="293"/>
      <c r="J20" s="294"/>
      <c r="K20" s="282"/>
      <c r="L20" s="280"/>
      <c r="M20" s="282"/>
      <c r="N20" s="280"/>
      <c r="O20" s="246"/>
    </row>
    <row r="21" spans="2:15" ht="35.1" customHeight="1" x14ac:dyDescent="0.15">
      <c r="B21" s="285">
        <v>36</v>
      </c>
      <c r="C21" s="236">
        <f>決算報告書!C21</f>
        <v>2018</v>
      </c>
      <c r="D21" s="22" t="s">
        <v>12</v>
      </c>
      <c r="E21" s="295"/>
      <c r="F21" s="296"/>
      <c r="G21" s="289"/>
      <c r="H21" s="290"/>
      <c r="I21" s="290"/>
      <c r="J21" s="291"/>
      <c r="K21" s="281"/>
      <c r="L21" s="279" t="s">
        <v>6</v>
      </c>
      <c r="M21" s="281"/>
      <c r="N21" s="279" t="s">
        <v>6</v>
      </c>
      <c r="O21" s="246"/>
    </row>
    <row r="22" spans="2:15" ht="35.1" customHeight="1" x14ac:dyDescent="0.15">
      <c r="B22" s="286"/>
      <c r="C22" s="237"/>
      <c r="D22" s="43"/>
      <c r="E22" s="297"/>
      <c r="F22" s="298"/>
      <c r="G22" s="292"/>
      <c r="H22" s="293"/>
      <c r="I22" s="293"/>
      <c r="J22" s="294"/>
      <c r="K22" s="282"/>
      <c r="L22" s="280"/>
      <c r="M22" s="282"/>
      <c r="N22" s="280"/>
      <c r="O22" s="246"/>
    </row>
    <row r="23" spans="2:15" ht="35.1" customHeight="1" x14ac:dyDescent="0.15">
      <c r="B23" s="285">
        <v>37</v>
      </c>
      <c r="C23" s="236">
        <f>決算報告書!C23</f>
        <v>2018</v>
      </c>
      <c r="D23" s="22" t="s">
        <v>12</v>
      </c>
      <c r="E23" s="295"/>
      <c r="F23" s="296"/>
      <c r="G23" s="289"/>
      <c r="H23" s="290"/>
      <c r="I23" s="290"/>
      <c r="J23" s="291"/>
      <c r="K23" s="281"/>
      <c r="L23" s="279" t="s">
        <v>6</v>
      </c>
      <c r="M23" s="281"/>
      <c r="N23" s="279" t="s">
        <v>6</v>
      </c>
      <c r="O23" s="246"/>
    </row>
    <row r="24" spans="2:15" ht="35.1" customHeight="1" x14ac:dyDescent="0.15">
      <c r="B24" s="286"/>
      <c r="C24" s="237"/>
      <c r="D24" s="43"/>
      <c r="E24" s="297"/>
      <c r="F24" s="298"/>
      <c r="G24" s="292"/>
      <c r="H24" s="293"/>
      <c r="I24" s="293"/>
      <c r="J24" s="294"/>
      <c r="K24" s="282"/>
      <c r="L24" s="280"/>
      <c r="M24" s="282"/>
      <c r="N24" s="280"/>
      <c r="O24" s="246"/>
    </row>
    <row r="25" spans="2:15" ht="35.1" customHeight="1" x14ac:dyDescent="0.15">
      <c r="B25" s="285">
        <v>38</v>
      </c>
      <c r="C25" s="236">
        <f>決算報告書!C25</f>
        <v>2018</v>
      </c>
      <c r="D25" s="22" t="s">
        <v>12</v>
      </c>
      <c r="E25" s="295"/>
      <c r="F25" s="296"/>
      <c r="G25" s="289"/>
      <c r="H25" s="290"/>
      <c r="I25" s="290"/>
      <c r="J25" s="291"/>
      <c r="K25" s="281"/>
      <c r="L25" s="279" t="s">
        <v>6</v>
      </c>
      <c r="M25" s="281"/>
      <c r="N25" s="279" t="s">
        <v>6</v>
      </c>
      <c r="O25" s="246"/>
    </row>
    <row r="26" spans="2:15" ht="35.1" customHeight="1" x14ac:dyDescent="0.15">
      <c r="B26" s="286"/>
      <c r="C26" s="237"/>
      <c r="D26" s="43"/>
      <c r="E26" s="297"/>
      <c r="F26" s="298"/>
      <c r="G26" s="292"/>
      <c r="H26" s="293"/>
      <c r="I26" s="293"/>
      <c r="J26" s="294"/>
      <c r="K26" s="282"/>
      <c r="L26" s="280"/>
      <c r="M26" s="282"/>
      <c r="N26" s="280"/>
      <c r="O26" s="246"/>
    </row>
    <row r="27" spans="2:15" ht="35.1" customHeight="1" x14ac:dyDescent="0.15">
      <c r="B27" s="285">
        <v>39</v>
      </c>
      <c r="C27" s="236">
        <f>決算報告書!C27</f>
        <v>2018</v>
      </c>
      <c r="D27" s="22" t="s">
        <v>12</v>
      </c>
      <c r="E27" s="295"/>
      <c r="F27" s="296"/>
      <c r="G27" s="289"/>
      <c r="H27" s="290"/>
      <c r="I27" s="290"/>
      <c r="J27" s="291"/>
      <c r="K27" s="281"/>
      <c r="L27" s="279" t="s">
        <v>6</v>
      </c>
      <c r="M27" s="281"/>
      <c r="N27" s="279" t="s">
        <v>6</v>
      </c>
      <c r="O27" s="246"/>
    </row>
    <row r="28" spans="2:15" ht="35.1" customHeight="1" x14ac:dyDescent="0.15">
      <c r="B28" s="286"/>
      <c r="C28" s="237"/>
      <c r="D28" s="43"/>
      <c r="E28" s="297"/>
      <c r="F28" s="298"/>
      <c r="G28" s="292"/>
      <c r="H28" s="293"/>
      <c r="I28" s="293"/>
      <c r="J28" s="294"/>
      <c r="K28" s="282"/>
      <c r="L28" s="280"/>
      <c r="M28" s="282"/>
      <c r="N28" s="280"/>
      <c r="O28" s="246"/>
    </row>
    <row r="29" spans="2:15" ht="35.1" customHeight="1" x14ac:dyDescent="0.15">
      <c r="B29" s="285">
        <v>40</v>
      </c>
      <c r="C29" s="236">
        <f>決算報告書!C29</f>
        <v>2018</v>
      </c>
      <c r="D29" s="22" t="s">
        <v>12</v>
      </c>
      <c r="E29" s="295"/>
      <c r="F29" s="296"/>
      <c r="G29" s="289"/>
      <c r="H29" s="290"/>
      <c r="I29" s="290"/>
      <c r="J29" s="291"/>
      <c r="K29" s="281"/>
      <c r="L29" s="279" t="s">
        <v>6</v>
      </c>
      <c r="M29" s="281"/>
      <c r="N29" s="279" t="s">
        <v>6</v>
      </c>
      <c r="O29" s="246"/>
    </row>
    <row r="30" spans="2:15" ht="35.1" customHeight="1" x14ac:dyDescent="0.15">
      <c r="B30" s="286"/>
      <c r="C30" s="237"/>
      <c r="D30" s="43"/>
      <c r="E30" s="297"/>
      <c r="F30" s="298"/>
      <c r="G30" s="292"/>
      <c r="H30" s="293"/>
      <c r="I30" s="293"/>
      <c r="J30" s="294"/>
      <c r="K30" s="282"/>
      <c r="L30" s="280"/>
      <c r="M30" s="282"/>
      <c r="N30" s="280"/>
      <c r="O30" s="246"/>
    </row>
    <row r="31" spans="2:15" ht="35.1" customHeight="1" x14ac:dyDescent="0.15">
      <c r="B31" s="285">
        <v>41</v>
      </c>
      <c r="C31" s="236">
        <f>決算報告書!C31</f>
        <v>2018</v>
      </c>
      <c r="D31" s="22" t="s">
        <v>12</v>
      </c>
      <c r="E31" s="295"/>
      <c r="F31" s="296"/>
      <c r="G31" s="289"/>
      <c r="H31" s="290"/>
      <c r="I31" s="290"/>
      <c r="J31" s="291"/>
      <c r="K31" s="281"/>
      <c r="L31" s="279" t="s">
        <v>6</v>
      </c>
      <c r="M31" s="281"/>
      <c r="N31" s="279" t="s">
        <v>6</v>
      </c>
      <c r="O31" s="246"/>
    </row>
    <row r="32" spans="2:15" ht="35.1" customHeight="1" x14ac:dyDescent="0.15">
      <c r="B32" s="286"/>
      <c r="C32" s="237"/>
      <c r="D32" s="43"/>
      <c r="E32" s="297"/>
      <c r="F32" s="298"/>
      <c r="G32" s="292"/>
      <c r="H32" s="293"/>
      <c r="I32" s="293"/>
      <c r="J32" s="294"/>
      <c r="K32" s="282"/>
      <c r="L32" s="280"/>
      <c r="M32" s="282"/>
      <c r="N32" s="280"/>
      <c r="O32" s="246"/>
    </row>
    <row r="33" spans="2:15" ht="35.1" customHeight="1" x14ac:dyDescent="0.15">
      <c r="B33" s="285">
        <v>42</v>
      </c>
      <c r="C33" s="236">
        <f>決算報告書!C33</f>
        <v>2018</v>
      </c>
      <c r="D33" s="22" t="s">
        <v>12</v>
      </c>
      <c r="E33" s="295"/>
      <c r="F33" s="296"/>
      <c r="G33" s="289"/>
      <c r="H33" s="290"/>
      <c r="I33" s="290"/>
      <c r="J33" s="291"/>
      <c r="K33" s="281"/>
      <c r="L33" s="279" t="s">
        <v>6</v>
      </c>
      <c r="M33" s="281"/>
      <c r="N33" s="279" t="s">
        <v>6</v>
      </c>
      <c r="O33" s="246"/>
    </row>
    <row r="34" spans="2:15" ht="35.1" customHeight="1" x14ac:dyDescent="0.15">
      <c r="B34" s="286"/>
      <c r="C34" s="237"/>
      <c r="D34" s="43"/>
      <c r="E34" s="297"/>
      <c r="F34" s="298"/>
      <c r="G34" s="292"/>
      <c r="H34" s="293"/>
      <c r="I34" s="293"/>
      <c r="J34" s="294"/>
      <c r="K34" s="282"/>
      <c r="L34" s="280"/>
      <c r="M34" s="282"/>
      <c r="N34" s="280"/>
      <c r="O34" s="246"/>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38"/>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67</v>
      </c>
      <c r="C1" s="275"/>
      <c r="D1" s="275"/>
      <c r="E1" s="275"/>
      <c r="F1" s="275"/>
      <c r="G1" s="275"/>
      <c r="H1" s="275"/>
      <c r="I1" s="275"/>
      <c r="J1" s="275"/>
      <c r="K1" s="275"/>
      <c r="L1" s="275"/>
      <c r="M1" s="275"/>
      <c r="N1" s="275"/>
      <c r="O1" s="275"/>
    </row>
    <row r="2" spans="2:15" ht="35.1" customHeight="1" thickBot="1" x14ac:dyDescent="0.2">
      <c r="B2" s="202" t="s">
        <v>50</v>
      </c>
      <c r="C2" s="203"/>
      <c r="D2" s="82">
        <f>決算報告書!D2</f>
        <v>0</v>
      </c>
      <c r="E2" s="204" t="s">
        <v>51</v>
      </c>
      <c r="F2" s="205"/>
      <c r="G2" s="307">
        <f>決算報告書!G2</f>
        <v>0</v>
      </c>
      <c r="H2" s="308"/>
      <c r="I2" s="308"/>
      <c r="J2" s="308"/>
      <c r="K2" s="308"/>
      <c r="L2" s="308"/>
      <c r="M2" s="308"/>
      <c r="N2" s="308"/>
      <c r="O2" s="309"/>
    </row>
    <row r="3" spans="2:15" ht="35.1" customHeight="1" thickTop="1" thickBot="1" x14ac:dyDescent="0.2">
      <c r="B3" s="204" t="s">
        <v>32</v>
      </c>
      <c r="C3" s="205"/>
      <c r="D3" s="83">
        <f>決算報告書!D3</f>
        <v>0</v>
      </c>
      <c r="E3" s="204" t="s">
        <v>45</v>
      </c>
      <c r="F3" s="206"/>
      <c r="G3" s="307">
        <f>決算報告書!G3</f>
        <v>0</v>
      </c>
      <c r="H3" s="308"/>
      <c r="I3" s="308"/>
      <c r="J3" s="308"/>
      <c r="K3" s="308"/>
      <c r="L3" s="308"/>
      <c r="M3" s="308"/>
      <c r="N3" s="308"/>
      <c r="O3" s="309"/>
    </row>
    <row r="4" spans="2:15" ht="24.95" customHeight="1" thickBot="1" x14ac:dyDescent="0.2"/>
    <row r="5" spans="2:15" ht="24.95" customHeight="1" x14ac:dyDescent="0.15">
      <c r="B5" s="230" t="s">
        <v>69</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1</v>
      </c>
      <c r="C7" s="236">
        <f>決算報告書!C7</f>
        <v>2018</v>
      </c>
      <c r="D7" s="22" t="s">
        <v>13</v>
      </c>
      <c r="E7" s="310"/>
      <c r="F7" s="311"/>
      <c r="G7" s="314"/>
      <c r="H7" s="315"/>
      <c r="I7" s="315"/>
      <c r="J7" s="316"/>
      <c r="K7" s="320"/>
      <c r="L7" s="322" t="s">
        <v>6</v>
      </c>
      <c r="M7" s="320"/>
      <c r="N7" s="322" t="s">
        <v>6</v>
      </c>
      <c r="O7" s="246"/>
    </row>
    <row r="8" spans="2:15" ht="35.1" customHeight="1" x14ac:dyDescent="0.15">
      <c r="B8" s="286"/>
      <c r="C8" s="237"/>
      <c r="D8" s="44"/>
      <c r="E8" s="312"/>
      <c r="F8" s="313"/>
      <c r="G8" s="317"/>
      <c r="H8" s="318"/>
      <c r="I8" s="318"/>
      <c r="J8" s="319"/>
      <c r="K8" s="321"/>
      <c r="L8" s="323"/>
      <c r="M8" s="321"/>
      <c r="N8" s="323"/>
      <c r="O8" s="246"/>
    </row>
    <row r="9" spans="2:15" ht="35.1" customHeight="1" x14ac:dyDescent="0.15">
      <c r="B9" s="285">
        <v>2</v>
      </c>
      <c r="C9" s="236">
        <f>決算報告書!C9</f>
        <v>2018</v>
      </c>
      <c r="D9" s="22" t="s">
        <v>13</v>
      </c>
      <c r="E9" s="310"/>
      <c r="F9" s="311"/>
      <c r="G9" s="314"/>
      <c r="H9" s="315"/>
      <c r="I9" s="315"/>
      <c r="J9" s="316"/>
      <c r="K9" s="320"/>
      <c r="L9" s="322" t="s">
        <v>6</v>
      </c>
      <c r="M9" s="320"/>
      <c r="N9" s="322" t="s">
        <v>6</v>
      </c>
      <c r="O9" s="246"/>
    </row>
    <row r="10" spans="2:15" ht="35.1" customHeight="1" x14ac:dyDescent="0.15">
      <c r="B10" s="286"/>
      <c r="C10" s="237"/>
      <c r="D10" s="44"/>
      <c r="E10" s="312"/>
      <c r="F10" s="313"/>
      <c r="G10" s="317"/>
      <c r="H10" s="318"/>
      <c r="I10" s="318"/>
      <c r="J10" s="319"/>
      <c r="K10" s="321"/>
      <c r="L10" s="323"/>
      <c r="M10" s="321"/>
      <c r="N10" s="323"/>
      <c r="O10" s="246"/>
    </row>
    <row r="11" spans="2:15" ht="35.1" customHeight="1" x14ac:dyDescent="0.15">
      <c r="B11" s="285">
        <v>3</v>
      </c>
      <c r="C11" s="236">
        <f>決算報告書!C11</f>
        <v>2018</v>
      </c>
      <c r="D11" s="22" t="s">
        <v>13</v>
      </c>
      <c r="E11" s="310"/>
      <c r="F11" s="311"/>
      <c r="G11" s="314"/>
      <c r="H11" s="315"/>
      <c r="I11" s="315"/>
      <c r="J11" s="316"/>
      <c r="K11" s="320"/>
      <c r="L11" s="322" t="s">
        <v>6</v>
      </c>
      <c r="M11" s="320"/>
      <c r="N11" s="322" t="s">
        <v>6</v>
      </c>
      <c r="O11" s="270"/>
    </row>
    <row r="12" spans="2:15" ht="35.1" customHeight="1" x14ac:dyDescent="0.15">
      <c r="B12" s="286"/>
      <c r="C12" s="237"/>
      <c r="D12" s="44"/>
      <c r="E12" s="312"/>
      <c r="F12" s="313"/>
      <c r="G12" s="317"/>
      <c r="H12" s="318"/>
      <c r="I12" s="318"/>
      <c r="J12" s="319"/>
      <c r="K12" s="321"/>
      <c r="L12" s="323"/>
      <c r="M12" s="321"/>
      <c r="N12" s="323"/>
      <c r="O12" s="271"/>
    </row>
    <row r="13" spans="2:15" ht="35.1" customHeight="1" x14ac:dyDescent="0.15">
      <c r="B13" s="285">
        <v>4</v>
      </c>
      <c r="C13" s="236">
        <f>決算報告書!C13</f>
        <v>2018</v>
      </c>
      <c r="D13" s="22" t="s">
        <v>13</v>
      </c>
      <c r="E13" s="310"/>
      <c r="F13" s="311"/>
      <c r="G13" s="314"/>
      <c r="H13" s="315"/>
      <c r="I13" s="315"/>
      <c r="J13" s="316"/>
      <c r="K13" s="320"/>
      <c r="L13" s="322" t="s">
        <v>6</v>
      </c>
      <c r="M13" s="320"/>
      <c r="N13" s="322" t="s">
        <v>6</v>
      </c>
      <c r="O13" s="270"/>
    </row>
    <row r="14" spans="2:15" ht="35.1" customHeight="1" x14ac:dyDescent="0.15">
      <c r="B14" s="286"/>
      <c r="C14" s="237"/>
      <c r="D14" s="44"/>
      <c r="E14" s="312"/>
      <c r="F14" s="313"/>
      <c r="G14" s="317"/>
      <c r="H14" s="318"/>
      <c r="I14" s="318"/>
      <c r="J14" s="319"/>
      <c r="K14" s="321"/>
      <c r="L14" s="323"/>
      <c r="M14" s="321"/>
      <c r="N14" s="323"/>
      <c r="O14" s="271"/>
    </row>
    <row r="15" spans="2:15" ht="35.1" customHeight="1" x14ac:dyDescent="0.15">
      <c r="B15" s="285">
        <v>5</v>
      </c>
      <c r="C15" s="236">
        <f>決算報告書!C15</f>
        <v>2018</v>
      </c>
      <c r="D15" s="22" t="s">
        <v>13</v>
      </c>
      <c r="E15" s="310"/>
      <c r="F15" s="311"/>
      <c r="G15" s="314"/>
      <c r="H15" s="315"/>
      <c r="I15" s="315"/>
      <c r="J15" s="316"/>
      <c r="K15" s="320"/>
      <c r="L15" s="322" t="s">
        <v>6</v>
      </c>
      <c r="M15" s="320"/>
      <c r="N15" s="322" t="s">
        <v>6</v>
      </c>
      <c r="O15" s="246"/>
    </row>
    <row r="16" spans="2:15" ht="35.1" customHeight="1" x14ac:dyDescent="0.15">
      <c r="B16" s="286"/>
      <c r="C16" s="237"/>
      <c r="D16" s="44"/>
      <c r="E16" s="312"/>
      <c r="F16" s="313"/>
      <c r="G16" s="317"/>
      <c r="H16" s="318"/>
      <c r="I16" s="318"/>
      <c r="J16" s="319"/>
      <c r="K16" s="321"/>
      <c r="L16" s="323"/>
      <c r="M16" s="321"/>
      <c r="N16" s="323"/>
      <c r="O16" s="246"/>
    </row>
    <row r="17" spans="2:15" ht="35.1" customHeight="1" x14ac:dyDescent="0.15">
      <c r="B17" s="285">
        <v>6</v>
      </c>
      <c r="C17" s="236">
        <f>決算報告書!C17</f>
        <v>2018</v>
      </c>
      <c r="D17" s="22" t="s">
        <v>13</v>
      </c>
      <c r="E17" s="310"/>
      <c r="F17" s="311"/>
      <c r="G17" s="314"/>
      <c r="H17" s="315"/>
      <c r="I17" s="315"/>
      <c r="J17" s="316"/>
      <c r="K17" s="320"/>
      <c r="L17" s="322" t="s">
        <v>6</v>
      </c>
      <c r="M17" s="320"/>
      <c r="N17" s="322" t="s">
        <v>6</v>
      </c>
      <c r="O17" s="270"/>
    </row>
    <row r="18" spans="2:15" ht="35.1" customHeight="1" x14ac:dyDescent="0.15">
      <c r="B18" s="286"/>
      <c r="C18" s="237"/>
      <c r="D18" s="44"/>
      <c r="E18" s="312"/>
      <c r="F18" s="313"/>
      <c r="G18" s="317"/>
      <c r="H18" s="318"/>
      <c r="I18" s="318"/>
      <c r="J18" s="319"/>
      <c r="K18" s="321"/>
      <c r="L18" s="323"/>
      <c r="M18" s="321"/>
      <c r="N18" s="323"/>
      <c r="O18" s="271"/>
    </row>
    <row r="19" spans="2:15" ht="35.1" customHeight="1" x14ac:dyDescent="0.15">
      <c r="B19" s="285">
        <v>7</v>
      </c>
      <c r="C19" s="236">
        <f>決算報告書!C19</f>
        <v>2018</v>
      </c>
      <c r="D19" s="22" t="s">
        <v>13</v>
      </c>
      <c r="E19" s="310"/>
      <c r="F19" s="311"/>
      <c r="G19" s="314"/>
      <c r="H19" s="315"/>
      <c r="I19" s="315"/>
      <c r="J19" s="316"/>
      <c r="K19" s="320"/>
      <c r="L19" s="322" t="s">
        <v>6</v>
      </c>
      <c r="M19" s="320"/>
      <c r="N19" s="322" t="s">
        <v>6</v>
      </c>
      <c r="O19" s="246"/>
    </row>
    <row r="20" spans="2:15" ht="35.1" customHeight="1" x14ac:dyDescent="0.15">
      <c r="B20" s="286"/>
      <c r="C20" s="237"/>
      <c r="D20" s="44"/>
      <c r="E20" s="312"/>
      <c r="F20" s="313"/>
      <c r="G20" s="317"/>
      <c r="H20" s="318"/>
      <c r="I20" s="318"/>
      <c r="J20" s="319"/>
      <c r="K20" s="321"/>
      <c r="L20" s="323"/>
      <c r="M20" s="321"/>
      <c r="N20" s="323"/>
      <c r="O20" s="246"/>
    </row>
    <row r="21" spans="2:15" ht="35.1" customHeight="1" x14ac:dyDescent="0.15">
      <c r="B21" s="285">
        <v>8</v>
      </c>
      <c r="C21" s="236">
        <f>決算報告書!C21</f>
        <v>2018</v>
      </c>
      <c r="D21" s="22" t="s">
        <v>13</v>
      </c>
      <c r="E21" s="310"/>
      <c r="F21" s="311"/>
      <c r="G21" s="314"/>
      <c r="H21" s="315"/>
      <c r="I21" s="315"/>
      <c r="J21" s="316"/>
      <c r="K21" s="320"/>
      <c r="L21" s="322" t="s">
        <v>6</v>
      </c>
      <c r="M21" s="320"/>
      <c r="N21" s="322" t="s">
        <v>6</v>
      </c>
      <c r="O21" s="270"/>
    </row>
    <row r="22" spans="2:15" ht="35.1" customHeight="1" x14ac:dyDescent="0.15">
      <c r="B22" s="286"/>
      <c r="C22" s="237"/>
      <c r="D22" s="44"/>
      <c r="E22" s="312"/>
      <c r="F22" s="313"/>
      <c r="G22" s="317"/>
      <c r="H22" s="318"/>
      <c r="I22" s="318"/>
      <c r="J22" s="319"/>
      <c r="K22" s="321"/>
      <c r="L22" s="323"/>
      <c r="M22" s="321"/>
      <c r="N22" s="323"/>
      <c r="O22" s="271"/>
    </row>
    <row r="23" spans="2:15" ht="35.1" customHeight="1" x14ac:dyDescent="0.15">
      <c r="B23" s="285">
        <v>9</v>
      </c>
      <c r="C23" s="236">
        <f>決算報告書!C23</f>
        <v>2018</v>
      </c>
      <c r="D23" s="22" t="s">
        <v>13</v>
      </c>
      <c r="E23" s="310"/>
      <c r="F23" s="311"/>
      <c r="G23" s="314"/>
      <c r="H23" s="315"/>
      <c r="I23" s="315"/>
      <c r="J23" s="316"/>
      <c r="K23" s="320"/>
      <c r="L23" s="322" t="s">
        <v>6</v>
      </c>
      <c r="M23" s="320"/>
      <c r="N23" s="322" t="s">
        <v>6</v>
      </c>
      <c r="O23" s="246"/>
    </row>
    <row r="24" spans="2:15" ht="35.1" customHeight="1" x14ac:dyDescent="0.15">
      <c r="B24" s="286"/>
      <c r="C24" s="237"/>
      <c r="D24" s="44"/>
      <c r="E24" s="312"/>
      <c r="F24" s="313"/>
      <c r="G24" s="317"/>
      <c r="H24" s="318"/>
      <c r="I24" s="318"/>
      <c r="J24" s="319"/>
      <c r="K24" s="321"/>
      <c r="L24" s="323"/>
      <c r="M24" s="321"/>
      <c r="N24" s="323"/>
      <c r="O24" s="246"/>
    </row>
    <row r="25" spans="2:15" ht="35.1" customHeight="1" x14ac:dyDescent="0.15">
      <c r="B25" s="285">
        <v>10</v>
      </c>
      <c r="C25" s="236">
        <f>決算報告書!C25</f>
        <v>2018</v>
      </c>
      <c r="D25" s="22" t="s">
        <v>13</v>
      </c>
      <c r="E25" s="310"/>
      <c r="F25" s="311"/>
      <c r="G25" s="314"/>
      <c r="H25" s="315"/>
      <c r="I25" s="315"/>
      <c r="J25" s="316"/>
      <c r="K25" s="320"/>
      <c r="L25" s="322" t="s">
        <v>6</v>
      </c>
      <c r="M25" s="320"/>
      <c r="N25" s="322" t="s">
        <v>6</v>
      </c>
      <c r="O25" s="270"/>
    </row>
    <row r="26" spans="2:15" ht="35.1" customHeight="1" x14ac:dyDescent="0.15">
      <c r="B26" s="286"/>
      <c r="C26" s="237"/>
      <c r="D26" s="44"/>
      <c r="E26" s="312"/>
      <c r="F26" s="313"/>
      <c r="G26" s="317"/>
      <c r="H26" s="318"/>
      <c r="I26" s="318"/>
      <c r="J26" s="319"/>
      <c r="K26" s="321"/>
      <c r="L26" s="323"/>
      <c r="M26" s="321"/>
      <c r="N26" s="323"/>
      <c r="O26" s="271"/>
    </row>
    <row r="27" spans="2:15" ht="35.1" customHeight="1" x14ac:dyDescent="0.15">
      <c r="B27" s="285">
        <v>11</v>
      </c>
      <c r="C27" s="236">
        <f>決算報告書!C27</f>
        <v>2018</v>
      </c>
      <c r="D27" s="22" t="s">
        <v>13</v>
      </c>
      <c r="E27" s="310"/>
      <c r="F27" s="311"/>
      <c r="G27" s="314"/>
      <c r="H27" s="315"/>
      <c r="I27" s="315"/>
      <c r="J27" s="316"/>
      <c r="K27" s="320"/>
      <c r="L27" s="322" t="s">
        <v>6</v>
      </c>
      <c r="M27" s="320"/>
      <c r="N27" s="322" t="s">
        <v>6</v>
      </c>
      <c r="O27" s="272"/>
    </row>
    <row r="28" spans="2:15" ht="35.1" customHeight="1" x14ac:dyDescent="0.15">
      <c r="B28" s="286"/>
      <c r="C28" s="237"/>
      <c r="D28" s="44"/>
      <c r="E28" s="312"/>
      <c r="F28" s="313"/>
      <c r="G28" s="317"/>
      <c r="H28" s="318"/>
      <c r="I28" s="318"/>
      <c r="J28" s="319"/>
      <c r="K28" s="321"/>
      <c r="L28" s="323"/>
      <c r="M28" s="321"/>
      <c r="N28" s="323"/>
      <c r="O28" s="273"/>
    </row>
    <row r="29" spans="2:15" ht="35.1" customHeight="1" x14ac:dyDescent="0.15">
      <c r="B29" s="285">
        <v>12</v>
      </c>
      <c r="C29" s="236">
        <f>決算報告書!C29</f>
        <v>2018</v>
      </c>
      <c r="D29" s="22" t="s">
        <v>13</v>
      </c>
      <c r="E29" s="310"/>
      <c r="F29" s="311"/>
      <c r="G29" s="314"/>
      <c r="H29" s="315"/>
      <c r="I29" s="315"/>
      <c r="J29" s="316"/>
      <c r="K29" s="320"/>
      <c r="L29" s="324" t="s">
        <v>6</v>
      </c>
      <c r="M29" s="320"/>
      <c r="N29" s="322" t="s">
        <v>6</v>
      </c>
      <c r="O29" s="272"/>
    </row>
    <row r="30" spans="2:15" ht="35.1" customHeight="1" x14ac:dyDescent="0.15">
      <c r="B30" s="286"/>
      <c r="C30" s="237"/>
      <c r="D30" s="44"/>
      <c r="E30" s="312"/>
      <c r="F30" s="313"/>
      <c r="G30" s="317"/>
      <c r="H30" s="318"/>
      <c r="I30" s="318"/>
      <c r="J30" s="319"/>
      <c r="K30" s="321"/>
      <c r="L30" s="323"/>
      <c r="M30" s="321"/>
      <c r="N30" s="323"/>
      <c r="O30" s="274"/>
    </row>
    <row r="31" spans="2:15" ht="35.1" customHeight="1" x14ac:dyDescent="0.15">
      <c r="B31" s="285">
        <v>13</v>
      </c>
      <c r="C31" s="236">
        <f>決算報告書!C31</f>
        <v>2018</v>
      </c>
      <c r="D31" s="22" t="s">
        <v>13</v>
      </c>
      <c r="E31" s="310"/>
      <c r="F31" s="311"/>
      <c r="G31" s="314"/>
      <c r="H31" s="315"/>
      <c r="I31" s="315"/>
      <c r="J31" s="316"/>
      <c r="K31" s="320"/>
      <c r="L31" s="322" t="s">
        <v>6</v>
      </c>
      <c r="M31" s="320"/>
      <c r="N31" s="322" t="s">
        <v>6</v>
      </c>
      <c r="O31" s="270"/>
    </row>
    <row r="32" spans="2:15" ht="35.1" customHeight="1" x14ac:dyDescent="0.15">
      <c r="B32" s="286"/>
      <c r="C32" s="237"/>
      <c r="D32" s="44"/>
      <c r="E32" s="312"/>
      <c r="F32" s="313"/>
      <c r="G32" s="317"/>
      <c r="H32" s="318"/>
      <c r="I32" s="318"/>
      <c r="J32" s="319"/>
      <c r="K32" s="321"/>
      <c r="L32" s="323"/>
      <c r="M32" s="321"/>
      <c r="N32" s="323"/>
      <c r="O32" s="271"/>
    </row>
    <row r="33" spans="2:15" ht="35.1" customHeight="1" x14ac:dyDescent="0.15">
      <c r="B33" s="285">
        <v>14</v>
      </c>
      <c r="C33" s="236">
        <f>決算報告書!C33</f>
        <v>2018</v>
      </c>
      <c r="D33" s="22" t="s">
        <v>13</v>
      </c>
      <c r="E33" s="310"/>
      <c r="F33" s="311"/>
      <c r="G33" s="314"/>
      <c r="H33" s="315"/>
      <c r="I33" s="315"/>
      <c r="J33" s="316"/>
      <c r="K33" s="320"/>
      <c r="L33" s="324" t="s">
        <v>6</v>
      </c>
      <c r="M33" s="320"/>
      <c r="N33" s="324" t="s">
        <v>6</v>
      </c>
      <c r="O33" s="272"/>
    </row>
    <row r="34" spans="2:15" ht="35.1" customHeight="1" x14ac:dyDescent="0.15">
      <c r="B34" s="286"/>
      <c r="C34" s="237"/>
      <c r="D34" s="44"/>
      <c r="E34" s="312"/>
      <c r="F34" s="313"/>
      <c r="G34" s="317"/>
      <c r="H34" s="318"/>
      <c r="I34" s="318"/>
      <c r="J34" s="319"/>
      <c r="K34" s="321"/>
      <c r="L34" s="323"/>
      <c r="M34" s="321"/>
      <c r="N34" s="323"/>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20"/>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C38:K38"/>
    <mergeCell ref="C39:K39"/>
    <mergeCell ref="C40:K40"/>
    <mergeCell ref="E35:J36"/>
    <mergeCell ref="K35:K36"/>
    <mergeCell ref="L35:L36"/>
    <mergeCell ref="M35:M36"/>
    <mergeCell ref="N35:N36"/>
    <mergeCell ref="O35:O36"/>
    <mergeCell ref="B37:K37"/>
    <mergeCell ref="M33:M34"/>
    <mergeCell ref="N33:N34"/>
    <mergeCell ref="O33:O34"/>
    <mergeCell ref="B35:D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73</v>
      </c>
      <c r="C1" s="275"/>
      <c r="D1" s="275"/>
      <c r="E1" s="275"/>
      <c r="F1" s="275"/>
      <c r="G1" s="275"/>
      <c r="H1" s="275"/>
      <c r="I1" s="275"/>
      <c r="J1" s="275"/>
      <c r="K1" s="275"/>
      <c r="L1" s="275"/>
      <c r="M1" s="275"/>
      <c r="N1" s="275"/>
      <c r="O1" s="275"/>
    </row>
    <row r="2" spans="2:15" ht="35.1" customHeight="1" thickBot="1" x14ac:dyDescent="0.2">
      <c r="B2" s="202" t="s">
        <v>50</v>
      </c>
      <c r="C2" s="203"/>
      <c r="D2" s="80">
        <f>決算報告書!D2</f>
        <v>0</v>
      </c>
      <c r="E2" s="204" t="s">
        <v>51</v>
      </c>
      <c r="F2" s="205"/>
      <c r="G2" s="325">
        <f>決算報告書!G2</f>
        <v>0</v>
      </c>
      <c r="H2" s="326"/>
      <c r="I2" s="326"/>
      <c r="J2" s="326"/>
      <c r="K2" s="326"/>
      <c r="L2" s="326"/>
      <c r="M2" s="326"/>
      <c r="N2" s="326"/>
      <c r="O2" s="327"/>
    </row>
    <row r="3" spans="2:15" ht="35.1" customHeight="1" thickTop="1" thickBot="1" x14ac:dyDescent="0.2">
      <c r="B3" s="204" t="s">
        <v>32</v>
      </c>
      <c r="C3" s="205"/>
      <c r="D3" s="81">
        <f>決算報告書!D3</f>
        <v>0</v>
      </c>
      <c r="E3" s="204" t="s">
        <v>45</v>
      </c>
      <c r="F3" s="206"/>
      <c r="G3" s="325">
        <f>決算報告書!G3</f>
        <v>0</v>
      </c>
      <c r="H3" s="326"/>
      <c r="I3" s="326"/>
      <c r="J3" s="326"/>
      <c r="K3" s="326"/>
      <c r="L3" s="326"/>
      <c r="M3" s="326"/>
      <c r="N3" s="326"/>
      <c r="O3" s="327"/>
    </row>
    <row r="4" spans="2:15" ht="24.95" customHeight="1" thickBot="1" x14ac:dyDescent="0.2"/>
    <row r="5" spans="2:15" ht="24.95" customHeight="1" x14ac:dyDescent="0.15">
      <c r="B5" s="230" t="s">
        <v>70</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1</v>
      </c>
      <c r="C7" s="236">
        <f>決算報告書!C7</f>
        <v>2018</v>
      </c>
      <c r="D7" s="22" t="s">
        <v>14</v>
      </c>
      <c r="E7" s="328"/>
      <c r="F7" s="329"/>
      <c r="G7" s="332"/>
      <c r="H7" s="333"/>
      <c r="I7" s="333"/>
      <c r="J7" s="334"/>
      <c r="K7" s="338"/>
      <c r="L7" s="340" t="s">
        <v>6</v>
      </c>
      <c r="M7" s="338"/>
      <c r="N7" s="340" t="s">
        <v>6</v>
      </c>
      <c r="O7" s="246"/>
    </row>
    <row r="8" spans="2:15" ht="35.1" customHeight="1" x14ac:dyDescent="0.15">
      <c r="B8" s="286"/>
      <c r="C8" s="237"/>
      <c r="D8" s="45"/>
      <c r="E8" s="330"/>
      <c r="F8" s="331"/>
      <c r="G8" s="335"/>
      <c r="H8" s="336"/>
      <c r="I8" s="336"/>
      <c r="J8" s="337"/>
      <c r="K8" s="339"/>
      <c r="L8" s="341"/>
      <c r="M8" s="339"/>
      <c r="N8" s="341"/>
      <c r="O8" s="246"/>
    </row>
    <row r="9" spans="2:15" ht="35.1" customHeight="1" x14ac:dyDescent="0.15">
      <c r="B9" s="285">
        <v>2</v>
      </c>
      <c r="C9" s="236">
        <f>決算報告書!C9</f>
        <v>2018</v>
      </c>
      <c r="D9" s="22" t="s">
        <v>14</v>
      </c>
      <c r="E9" s="328"/>
      <c r="F9" s="329"/>
      <c r="G9" s="332"/>
      <c r="H9" s="333"/>
      <c r="I9" s="333"/>
      <c r="J9" s="334"/>
      <c r="K9" s="338"/>
      <c r="L9" s="340" t="s">
        <v>6</v>
      </c>
      <c r="M9" s="338"/>
      <c r="N9" s="340" t="s">
        <v>6</v>
      </c>
      <c r="O9" s="246"/>
    </row>
    <row r="10" spans="2:15" ht="35.1" customHeight="1" x14ac:dyDescent="0.15">
      <c r="B10" s="286"/>
      <c r="C10" s="237"/>
      <c r="D10" s="45"/>
      <c r="E10" s="330"/>
      <c r="F10" s="331"/>
      <c r="G10" s="335"/>
      <c r="H10" s="336"/>
      <c r="I10" s="336"/>
      <c r="J10" s="337"/>
      <c r="K10" s="339"/>
      <c r="L10" s="341"/>
      <c r="M10" s="339"/>
      <c r="N10" s="341"/>
      <c r="O10" s="246"/>
    </row>
    <row r="11" spans="2:15" ht="35.1" customHeight="1" x14ac:dyDescent="0.15">
      <c r="B11" s="285">
        <v>3</v>
      </c>
      <c r="C11" s="236">
        <f>決算報告書!C11</f>
        <v>2018</v>
      </c>
      <c r="D11" s="22" t="s">
        <v>14</v>
      </c>
      <c r="E11" s="328"/>
      <c r="F11" s="329"/>
      <c r="G11" s="332"/>
      <c r="H11" s="333"/>
      <c r="I11" s="333"/>
      <c r="J11" s="334"/>
      <c r="K11" s="338"/>
      <c r="L11" s="340" t="s">
        <v>6</v>
      </c>
      <c r="M11" s="338"/>
      <c r="N11" s="340" t="s">
        <v>6</v>
      </c>
      <c r="O11" s="270"/>
    </row>
    <row r="12" spans="2:15" ht="35.1" customHeight="1" x14ac:dyDescent="0.15">
      <c r="B12" s="286"/>
      <c r="C12" s="237"/>
      <c r="D12" s="45"/>
      <c r="E12" s="330"/>
      <c r="F12" s="331"/>
      <c r="G12" s="335"/>
      <c r="H12" s="336"/>
      <c r="I12" s="336"/>
      <c r="J12" s="337"/>
      <c r="K12" s="339"/>
      <c r="L12" s="341"/>
      <c r="M12" s="339"/>
      <c r="N12" s="341"/>
      <c r="O12" s="271"/>
    </row>
    <row r="13" spans="2:15" ht="35.1" customHeight="1" x14ac:dyDescent="0.15">
      <c r="B13" s="285">
        <v>4</v>
      </c>
      <c r="C13" s="236">
        <f>決算報告書!C13</f>
        <v>2018</v>
      </c>
      <c r="D13" s="22" t="s">
        <v>14</v>
      </c>
      <c r="E13" s="328"/>
      <c r="F13" s="329"/>
      <c r="G13" s="332"/>
      <c r="H13" s="333"/>
      <c r="I13" s="333"/>
      <c r="J13" s="334"/>
      <c r="K13" s="338"/>
      <c r="L13" s="340" t="s">
        <v>6</v>
      </c>
      <c r="M13" s="338"/>
      <c r="N13" s="340" t="s">
        <v>6</v>
      </c>
      <c r="O13" s="270"/>
    </row>
    <row r="14" spans="2:15" ht="35.1" customHeight="1" x14ac:dyDescent="0.15">
      <c r="B14" s="286"/>
      <c r="C14" s="237"/>
      <c r="D14" s="45"/>
      <c r="E14" s="330"/>
      <c r="F14" s="331"/>
      <c r="G14" s="335"/>
      <c r="H14" s="336"/>
      <c r="I14" s="336"/>
      <c r="J14" s="337"/>
      <c r="K14" s="339"/>
      <c r="L14" s="341"/>
      <c r="M14" s="339"/>
      <c r="N14" s="341"/>
      <c r="O14" s="271"/>
    </row>
    <row r="15" spans="2:15" ht="35.1" customHeight="1" x14ac:dyDescent="0.15">
      <c r="B15" s="285">
        <v>5</v>
      </c>
      <c r="C15" s="236">
        <f>決算報告書!C15</f>
        <v>2018</v>
      </c>
      <c r="D15" s="22" t="s">
        <v>14</v>
      </c>
      <c r="E15" s="328"/>
      <c r="F15" s="329"/>
      <c r="G15" s="332"/>
      <c r="H15" s="333"/>
      <c r="I15" s="333"/>
      <c r="J15" s="334"/>
      <c r="K15" s="338"/>
      <c r="L15" s="340" t="s">
        <v>6</v>
      </c>
      <c r="M15" s="338"/>
      <c r="N15" s="340" t="s">
        <v>6</v>
      </c>
      <c r="O15" s="246"/>
    </row>
    <row r="16" spans="2:15" ht="35.1" customHeight="1" x14ac:dyDescent="0.15">
      <c r="B16" s="286"/>
      <c r="C16" s="237"/>
      <c r="D16" s="45"/>
      <c r="E16" s="330"/>
      <c r="F16" s="331"/>
      <c r="G16" s="335"/>
      <c r="H16" s="336"/>
      <c r="I16" s="336"/>
      <c r="J16" s="337"/>
      <c r="K16" s="339"/>
      <c r="L16" s="341"/>
      <c r="M16" s="339"/>
      <c r="N16" s="341"/>
      <c r="O16" s="246"/>
    </row>
    <row r="17" spans="2:15" ht="35.1" customHeight="1" x14ac:dyDescent="0.15">
      <c r="B17" s="285">
        <v>6</v>
      </c>
      <c r="C17" s="236">
        <f>決算報告書!C17</f>
        <v>2018</v>
      </c>
      <c r="D17" s="22" t="s">
        <v>14</v>
      </c>
      <c r="E17" s="328"/>
      <c r="F17" s="329"/>
      <c r="G17" s="332"/>
      <c r="H17" s="333"/>
      <c r="I17" s="333"/>
      <c r="J17" s="334"/>
      <c r="K17" s="338"/>
      <c r="L17" s="340" t="s">
        <v>6</v>
      </c>
      <c r="M17" s="338"/>
      <c r="N17" s="340" t="s">
        <v>6</v>
      </c>
      <c r="O17" s="270"/>
    </row>
    <row r="18" spans="2:15" ht="35.1" customHeight="1" x14ac:dyDescent="0.15">
      <c r="B18" s="286"/>
      <c r="C18" s="237"/>
      <c r="D18" s="45"/>
      <c r="E18" s="330"/>
      <c r="F18" s="331"/>
      <c r="G18" s="335"/>
      <c r="H18" s="336"/>
      <c r="I18" s="336"/>
      <c r="J18" s="337"/>
      <c r="K18" s="339"/>
      <c r="L18" s="341"/>
      <c r="M18" s="339"/>
      <c r="N18" s="341"/>
      <c r="O18" s="271"/>
    </row>
    <row r="19" spans="2:15" ht="35.1" customHeight="1" x14ac:dyDescent="0.15">
      <c r="B19" s="285">
        <v>7</v>
      </c>
      <c r="C19" s="236">
        <f>決算報告書!C19</f>
        <v>2018</v>
      </c>
      <c r="D19" s="22" t="s">
        <v>14</v>
      </c>
      <c r="E19" s="328"/>
      <c r="F19" s="329"/>
      <c r="G19" s="332"/>
      <c r="H19" s="333"/>
      <c r="I19" s="333"/>
      <c r="J19" s="334"/>
      <c r="K19" s="338"/>
      <c r="L19" s="340" t="s">
        <v>6</v>
      </c>
      <c r="M19" s="338"/>
      <c r="N19" s="340" t="s">
        <v>6</v>
      </c>
      <c r="O19" s="246"/>
    </row>
    <row r="20" spans="2:15" ht="35.1" customHeight="1" x14ac:dyDescent="0.15">
      <c r="B20" s="286"/>
      <c r="C20" s="237"/>
      <c r="D20" s="45"/>
      <c r="E20" s="330"/>
      <c r="F20" s="331"/>
      <c r="G20" s="335"/>
      <c r="H20" s="336"/>
      <c r="I20" s="336"/>
      <c r="J20" s="337"/>
      <c r="K20" s="339"/>
      <c r="L20" s="341"/>
      <c r="M20" s="339"/>
      <c r="N20" s="341"/>
      <c r="O20" s="246"/>
    </row>
    <row r="21" spans="2:15" ht="35.1" customHeight="1" x14ac:dyDescent="0.15">
      <c r="B21" s="285">
        <v>8</v>
      </c>
      <c r="C21" s="236">
        <f>決算報告書!C21</f>
        <v>2018</v>
      </c>
      <c r="D21" s="22" t="s">
        <v>14</v>
      </c>
      <c r="E21" s="328"/>
      <c r="F21" s="329"/>
      <c r="G21" s="332"/>
      <c r="H21" s="333"/>
      <c r="I21" s="333"/>
      <c r="J21" s="334"/>
      <c r="K21" s="338"/>
      <c r="L21" s="340" t="s">
        <v>6</v>
      </c>
      <c r="M21" s="338"/>
      <c r="N21" s="340" t="s">
        <v>6</v>
      </c>
      <c r="O21" s="270"/>
    </row>
    <row r="22" spans="2:15" ht="35.1" customHeight="1" x14ac:dyDescent="0.15">
      <c r="B22" s="286"/>
      <c r="C22" s="237"/>
      <c r="D22" s="45"/>
      <c r="E22" s="330"/>
      <c r="F22" s="331"/>
      <c r="G22" s="335"/>
      <c r="H22" s="336"/>
      <c r="I22" s="336"/>
      <c r="J22" s="337"/>
      <c r="K22" s="339"/>
      <c r="L22" s="341"/>
      <c r="M22" s="339"/>
      <c r="N22" s="341"/>
      <c r="O22" s="271"/>
    </row>
    <row r="23" spans="2:15" ht="35.1" customHeight="1" x14ac:dyDescent="0.15">
      <c r="B23" s="285">
        <v>9</v>
      </c>
      <c r="C23" s="236">
        <f>決算報告書!C23</f>
        <v>2018</v>
      </c>
      <c r="D23" s="22" t="s">
        <v>14</v>
      </c>
      <c r="E23" s="328"/>
      <c r="F23" s="329"/>
      <c r="G23" s="332"/>
      <c r="H23" s="333"/>
      <c r="I23" s="333"/>
      <c r="J23" s="334"/>
      <c r="K23" s="338"/>
      <c r="L23" s="340" t="s">
        <v>6</v>
      </c>
      <c r="M23" s="338"/>
      <c r="N23" s="340" t="s">
        <v>6</v>
      </c>
      <c r="O23" s="246"/>
    </row>
    <row r="24" spans="2:15" ht="35.1" customHeight="1" x14ac:dyDescent="0.15">
      <c r="B24" s="286"/>
      <c r="C24" s="237"/>
      <c r="D24" s="45"/>
      <c r="E24" s="330"/>
      <c r="F24" s="331"/>
      <c r="G24" s="335"/>
      <c r="H24" s="336"/>
      <c r="I24" s="336"/>
      <c r="J24" s="337"/>
      <c r="K24" s="339"/>
      <c r="L24" s="341"/>
      <c r="M24" s="339"/>
      <c r="N24" s="341"/>
      <c r="O24" s="246"/>
    </row>
    <row r="25" spans="2:15" ht="35.1" customHeight="1" x14ac:dyDescent="0.15">
      <c r="B25" s="285">
        <v>10</v>
      </c>
      <c r="C25" s="236">
        <f>決算報告書!C25</f>
        <v>2018</v>
      </c>
      <c r="D25" s="22" t="s">
        <v>14</v>
      </c>
      <c r="E25" s="328"/>
      <c r="F25" s="329"/>
      <c r="G25" s="332"/>
      <c r="H25" s="333"/>
      <c r="I25" s="333"/>
      <c r="J25" s="334"/>
      <c r="K25" s="338"/>
      <c r="L25" s="340" t="s">
        <v>6</v>
      </c>
      <c r="M25" s="338"/>
      <c r="N25" s="340" t="s">
        <v>6</v>
      </c>
      <c r="O25" s="270"/>
    </row>
    <row r="26" spans="2:15" ht="35.1" customHeight="1" x14ac:dyDescent="0.15">
      <c r="B26" s="286"/>
      <c r="C26" s="237"/>
      <c r="D26" s="45"/>
      <c r="E26" s="330"/>
      <c r="F26" s="331"/>
      <c r="G26" s="335"/>
      <c r="H26" s="336"/>
      <c r="I26" s="336"/>
      <c r="J26" s="337"/>
      <c r="K26" s="339"/>
      <c r="L26" s="341"/>
      <c r="M26" s="339"/>
      <c r="N26" s="341"/>
      <c r="O26" s="271"/>
    </row>
    <row r="27" spans="2:15" ht="35.1" customHeight="1" x14ac:dyDescent="0.15">
      <c r="B27" s="285">
        <v>11</v>
      </c>
      <c r="C27" s="236">
        <f>決算報告書!C27</f>
        <v>2018</v>
      </c>
      <c r="D27" s="22" t="s">
        <v>14</v>
      </c>
      <c r="E27" s="328"/>
      <c r="F27" s="329"/>
      <c r="G27" s="332"/>
      <c r="H27" s="333"/>
      <c r="I27" s="333"/>
      <c r="J27" s="334"/>
      <c r="K27" s="338"/>
      <c r="L27" s="340" t="s">
        <v>6</v>
      </c>
      <c r="M27" s="338"/>
      <c r="N27" s="340" t="s">
        <v>6</v>
      </c>
      <c r="O27" s="272"/>
    </row>
    <row r="28" spans="2:15" ht="35.1" customHeight="1" x14ac:dyDescent="0.15">
      <c r="B28" s="286"/>
      <c r="C28" s="237"/>
      <c r="D28" s="45"/>
      <c r="E28" s="330"/>
      <c r="F28" s="331"/>
      <c r="G28" s="335"/>
      <c r="H28" s="336"/>
      <c r="I28" s="336"/>
      <c r="J28" s="337"/>
      <c r="K28" s="339"/>
      <c r="L28" s="341"/>
      <c r="M28" s="339"/>
      <c r="N28" s="341"/>
      <c r="O28" s="273"/>
    </row>
    <row r="29" spans="2:15" ht="35.1" customHeight="1" x14ac:dyDescent="0.15">
      <c r="B29" s="285">
        <v>12</v>
      </c>
      <c r="C29" s="236">
        <f>決算報告書!C29</f>
        <v>2018</v>
      </c>
      <c r="D29" s="22" t="s">
        <v>14</v>
      </c>
      <c r="E29" s="328"/>
      <c r="F29" s="329"/>
      <c r="G29" s="332"/>
      <c r="H29" s="333"/>
      <c r="I29" s="333"/>
      <c r="J29" s="334"/>
      <c r="K29" s="338"/>
      <c r="L29" s="342" t="s">
        <v>6</v>
      </c>
      <c r="M29" s="338"/>
      <c r="N29" s="340" t="s">
        <v>6</v>
      </c>
      <c r="O29" s="272"/>
    </row>
    <row r="30" spans="2:15" ht="35.1" customHeight="1" x14ac:dyDescent="0.15">
      <c r="B30" s="286"/>
      <c r="C30" s="237"/>
      <c r="D30" s="45"/>
      <c r="E30" s="330"/>
      <c r="F30" s="331"/>
      <c r="G30" s="335"/>
      <c r="H30" s="336"/>
      <c r="I30" s="336"/>
      <c r="J30" s="337"/>
      <c r="K30" s="339"/>
      <c r="L30" s="341"/>
      <c r="M30" s="339"/>
      <c r="N30" s="341"/>
      <c r="O30" s="274"/>
    </row>
    <row r="31" spans="2:15" ht="35.1" customHeight="1" x14ac:dyDescent="0.15">
      <c r="B31" s="285">
        <v>13</v>
      </c>
      <c r="C31" s="236">
        <f>決算報告書!C31</f>
        <v>2018</v>
      </c>
      <c r="D31" s="22" t="s">
        <v>14</v>
      </c>
      <c r="E31" s="328"/>
      <c r="F31" s="329"/>
      <c r="G31" s="332"/>
      <c r="H31" s="333"/>
      <c r="I31" s="333"/>
      <c r="J31" s="334"/>
      <c r="K31" s="338"/>
      <c r="L31" s="340" t="s">
        <v>6</v>
      </c>
      <c r="M31" s="338"/>
      <c r="N31" s="340" t="s">
        <v>6</v>
      </c>
      <c r="O31" s="270"/>
    </row>
    <row r="32" spans="2:15" ht="35.1" customHeight="1" x14ac:dyDescent="0.15">
      <c r="B32" s="286"/>
      <c r="C32" s="237"/>
      <c r="D32" s="45"/>
      <c r="E32" s="330"/>
      <c r="F32" s="331"/>
      <c r="G32" s="335"/>
      <c r="H32" s="336"/>
      <c r="I32" s="336"/>
      <c r="J32" s="337"/>
      <c r="K32" s="339"/>
      <c r="L32" s="341"/>
      <c r="M32" s="339"/>
      <c r="N32" s="341"/>
      <c r="O32" s="271"/>
    </row>
    <row r="33" spans="2:15" ht="35.1" customHeight="1" x14ac:dyDescent="0.15">
      <c r="B33" s="285">
        <v>14</v>
      </c>
      <c r="C33" s="236">
        <f>決算報告書!C33</f>
        <v>2018</v>
      </c>
      <c r="D33" s="22" t="s">
        <v>14</v>
      </c>
      <c r="E33" s="328"/>
      <c r="F33" s="329"/>
      <c r="G33" s="332"/>
      <c r="H33" s="333"/>
      <c r="I33" s="333"/>
      <c r="J33" s="334"/>
      <c r="K33" s="338"/>
      <c r="L33" s="342" t="s">
        <v>6</v>
      </c>
      <c r="M33" s="338"/>
      <c r="N33" s="342" t="s">
        <v>6</v>
      </c>
      <c r="O33" s="272"/>
    </row>
    <row r="34" spans="2:15" ht="35.1" customHeight="1" x14ac:dyDescent="0.15">
      <c r="B34" s="286"/>
      <c r="C34" s="237"/>
      <c r="D34" s="45"/>
      <c r="E34" s="330"/>
      <c r="F34" s="331"/>
      <c r="G34" s="335"/>
      <c r="H34" s="336"/>
      <c r="I34" s="336"/>
      <c r="J34" s="337"/>
      <c r="K34" s="339"/>
      <c r="L34" s="341"/>
      <c r="M34" s="339"/>
      <c r="N34" s="341"/>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20"/>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O40"/>
  <sheetViews>
    <sheetView topLeftCell="A6"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5" t="s">
        <v>72</v>
      </c>
      <c r="C1" s="275"/>
      <c r="D1" s="275"/>
      <c r="E1" s="275"/>
      <c r="F1" s="275"/>
      <c r="G1" s="275"/>
      <c r="H1" s="275"/>
      <c r="I1" s="275"/>
      <c r="J1" s="275"/>
      <c r="K1" s="275"/>
      <c r="L1" s="275"/>
      <c r="M1" s="275"/>
      <c r="N1" s="275"/>
      <c r="O1" s="275"/>
    </row>
    <row r="2" spans="2:15" ht="35.1" customHeight="1" thickBot="1" x14ac:dyDescent="0.2">
      <c r="B2" s="202" t="s">
        <v>50</v>
      </c>
      <c r="C2" s="203"/>
      <c r="D2" s="80">
        <f>決算報告書!D2</f>
        <v>0</v>
      </c>
      <c r="E2" s="204" t="s">
        <v>51</v>
      </c>
      <c r="F2" s="205"/>
      <c r="G2" s="325">
        <f>決算報告書!G2</f>
        <v>0</v>
      </c>
      <c r="H2" s="326"/>
      <c r="I2" s="326"/>
      <c r="J2" s="326"/>
      <c r="K2" s="326"/>
      <c r="L2" s="326"/>
      <c r="M2" s="326"/>
      <c r="N2" s="326"/>
      <c r="O2" s="327"/>
    </row>
    <row r="3" spans="2:15" ht="35.1" customHeight="1" thickTop="1" thickBot="1" x14ac:dyDescent="0.2">
      <c r="B3" s="204" t="s">
        <v>32</v>
      </c>
      <c r="C3" s="205"/>
      <c r="D3" s="81">
        <f>決算報告書!D3</f>
        <v>0</v>
      </c>
      <c r="E3" s="204" t="s">
        <v>45</v>
      </c>
      <c r="F3" s="206"/>
      <c r="G3" s="325">
        <f>決算報告書!G3</f>
        <v>0</v>
      </c>
      <c r="H3" s="326"/>
      <c r="I3" s="326"/>
      <c r="J3" s="326"/>
      <c r="K3" s="326"/>
      <c r="L3" s="326"/>
      <c r="M3" s="326"/>
      <c r="N3" s="326"/>
      <c r="O3" s="327"/>
    </row>
    <row r="4" spans="2:15" ht="24.95" customHeight="1" thickBot="1" x14ac:dyDescent="0.2"/>
    <row r="5" spans="2:15" ht="24.95" customHeight="1" x14ac:dyDescent="0.15">
      <c r="B5" s="230" t="s">
        <v>68</v>
      </c>
      <c r="C5" s="232" t="s">
        <v>1</v>
      </c>
      <c r="D5" s="23" t="s">
        <v>2</v>
      </c>
      <c r="E5" s="224" t="s">
        <v>47</v>
      </c>
      <c r="F5" s="225"/>
      <c r="G5" s="224" t="s">
        <v>49</v>
      </c>
      <c r="H5" s="287"/>
      <c r="I5" s="287"/>
      <c r="J5" s="225"/>
      <c r="K5" s="224" t="s">
        <v>3</v>
      </c>
      <c r="L5" s="225"/>
      <c r="M5" s="238" t="s">
        <v>31</v>
      </c>
      <c r="N5" s="239"/>
      <c r="O5" s="244" t="s">
        <v>4</v>
      </c>
    </row>
    <row r="6" spans="2:15" ht="24.95" customHeight="1" x14ac:dyDescent="0.15">
      <c r="B6" s="231"/>
      <c r="C6" s="233"/>
      <c r="D6" s="24" t="s">
        <v>48</v>
      </c>
      <c r="E6" s="226"/>
      <c r="F6" s="227"/>
      <c r="G6" s="226"/>
      <c r="H6" s="288"/>
      <c r="I6" s="288"/>
      <c r="J6" s="227"/>
      <c r="K6" s="226"/>
      <c r="L6" s="227"/>
      <c r="M6" s="240"/>
      <c r="N6" s="241"/>
      <c r="O6" s="245"/>
    </row>
    <row r="7" spans="2:15" ht="35.1" customHeight="1" x14ac:dyDescent="0.15">
      <c r="B7" s="285">
        <v>15</v>
      </c>
      <c r="C7" s="236">
        <f>決算報告書!C7</f>
        <v>2018</v>
      </c>
      <c r="D7" s="22" t="s">
        <v>14</v>
      </c>
      <c r="E7" s="328"/>
      <c r="F7" s="329"/>
      <c r="G7" s="332"/>
      <c r="H7" s="333"/>
      <c r="I7" s="333"/>
      <c r="J7" s="334"/>
      <c r="K7" s="338"/>
      <c r="L7" s="340" t="s">
        <v>6</v>
      </c>
      <c r="M7" s="338"/>
      <c r="N7" s="340" t="s">
        <v>6</v>
      </c>
      <c r="O7" s="246"/>
    </row>
    <row r="8" spans="2:15" ht="35.1" customHeight="1" x14ac:dyDescent="0.15">
      <c r="B8" s="286"/>
      <c r="C8" s="237"/>
      <c r="D8" s="45"/>
      <c r="E8" s="330"/>
      <c r="F8" s="331"/>
      <c r="G8" s="335"/>
      <c r="H8" s="336"/>
      <c r="I8" s="336"/>
      <c r="J8" s="337"/>
      <c r="K8" s="339"/>
      <c r="L8" s="341"/>
      <c r="M8" s="339"/>
      <c r="N8" s="341"/>
      <c r="O8" s="246"/>
    </row>
    <row r="9" spans="2:15" ht="35.1" customHeight="1" x14ac:dyDescent="0.15">
      <c r="B9" s="285">
        <v>16</v>
      </c>
      <c r="C9" s="236">
        <f>決算報告書!C9</f>
        <v>2018</v>
      </c>
      <c r="D9" s="22" t="s">
        <v>14</v>
      </c>
      <c r="E9" s="328"/>
      <c r="F9" s="329"/>
      <c r="G9" s="332"/>
      <c r="H9" s="333"/>
      <c r="I9" s="333"/>
      <c r="J9" s="334"/>
      <c r="K9" s="338"/>
      <c r="L9" s="340" t="s">
        <v>6</v>
      </c>
      <c r="M9" s="338"/>
      <c r="N9" s="340" t="s">
        <v>6</v>
      </c>
      <c r="O9" s="246"/>
    </row>
    <row r="10" spans="2:15" ht="35.1" customHeight="1" x14ac:dyDescent="0.15">
      <c r="B10" s="286"/>
      <c r="C10" s="237"/>
      <c r="D10" s="45"/>
      <c r="E10" s="330"/>
      <c r="F10" s="331"/>
      <c r="G10" s="335"/>
      <c r="H10" s="336"/>
      <c r="I10" s="336"/>
      <c r="J10" s="337"/>
      <c r="K10" s="339"/>
      <c r="L10" s="341"/>
      <c r="M10" s="339"/>
      <c r="N10" s="341"/>
      <c r="O10" s="246"/>
    </row>
    <row r="11" spans="2:15" ht="35.1" customHeight="1" x14ac:dyDescent="0.15">
      <c r="B11" s="285">
        <v>17</v>
      </c>
      <c r="C11" s="236">
        <f>決算報告書!C11</f>
        <v>2018</v>
      </c>
      <c r="D11" s="22" t="s">
        <v>14</v>
      </c>
      <c r="E11" s="328"/>
      <c r="F11" s="329"/>
      <c r="G11" s="332"/>
      <c r="H11" s="333"/>
      <c r="I11" s="333"/>
      <c r="J11" s="334"/>
      <c r="K11" s="338"/>
      <c r="L11" s="340" t="s">
        <v>6</v>
      </c>
      <c r="M11" s="338"/>
      <c r="N11" s="340" t="s">
        <v>6</v>
      </c>
      <c r="O11" s="270"/>
    </row>
    <row r="12" spans="2:15" ht="35.1" customHeight="1" x14ac:dyDescent="0.15">
      <c r="B12" s="286"/>
      <c r="C12" s="237"/>
      <c r="D12" s="45"/>
      <c r="E12" s="330"/>
      <c r="F12" s="331"/>
      <c r="G12" s="335"/>
      <c r="H12" s="336"/>
      <c r="I12" s="336"/>
      <c r="J12" s="337"/>
      <c r="K12" s="339"/>
      <c r="L12" s="341"/>
      <c r="M12" s="339"/>
      <c r="N12" s="341"/>
      <c r="O12" s="271"/>
    </row>
    <row r="13" spans="2:15" ht="35.1" customHeight="1" x14ac:dyDescent="0.15">
      <c r="B13" s="285">
        <v>18</v>
      </c>
      <c r="C13" s="236">
        <f>決算報告書!C13</f>
        <v>2018</v>
      </c>
      <c r="D13" s="22" t="s">
        <v>14</v>
      </c>
      <c r="E13" s="328"/>
      <c r="F13" s="329"/>
      <c r="G13" s="332"/>
      <c r="H13" s="333"/>
      <c r="I13" s="333"/>
      <c r="J13" s="334"/>
      <c r="K13" s="338"/>
      <c r="L13" s="340" t="s">
        <v>6</v>
      </c>
      <c r="M13" s="338"/>
      <c r="N13" s="340" t="s">
        <v>6</v>
      </c>
      <c r="O13" s="270"/>
    </row>
    <row r="14" spans="2:15" ht="35.1" customHeight="1" x14ac:dyDescent="0.15">
      <c r="B14" s="286"/>
      <c r="C14" s="237"/>
      <c r="D14" s="45"/>
      <c r="E14" s="330"/>
      <c r="F14" s="331"/>
      <c r="G14" s="335"/>
      <c r="H14" s="336"/>
      <c r="I14" s="336"/>
      <c r="J14" s="337"/>
      <c r="K14" s="339"/>
      <c r="L14" s="341"/>
      <c r="M14" s="339"/>
      <c r="N14" s="341"/>
      <c r="O14" s="271"/>
    </row>
    <row r="15" spans="2:15" ht="35.1" customHeight="1" x14ac:dyDescent="0.15">
      <c r="B15" s="285">
        <v>19</v>
      </c>
      <c r="C15" s="236">
        <f>決算報告書!C15</f>
        <v>2018</v>
      </c>
      <c r="D15" s="22" t="s">
        <v>14</v>
      </c>
      <c r="E15" s="328"/>
      <c r="F15" s="329"/>
      <c r="G15" s="332"/>
      <c r="H15" s="333"/>
      <c r="I15" s="333"/>
      <c r="J15" s="334"/>
      <c r="K15" s="338"/>
      <c r="L15" s="340" t="s">
        <v>6</v>
      </c>
      <c r="M15" s="338"/>
      <c r="N15" s="340" t="s">
        <v>6</v>
      </c>
      <c r="O15" s="246"/>
    </row>
    <row r="16" spans="2:15" ht="35.1" customHeight="1" x14ac:dyDescent="0.15">
      <c r="B16" s="286"/>
      <c r="C16" s="237"/>
      <c r="D16" s="45"/>
      <c r="E16" s="330"/>
      <c r="F16" s="331"/>
      <c r="G16" s="335"/>
      <c r="H16" s="336"/>
      <c r="I16" s="336"/>
      <c r="J16" s="337"/>
      <c r="K16" s="339"/>
      <c r="L16" s="341"/>
      <c r="M16" s="339"/>
      <c r="N16" s="341"/>
      <c r="O16" s="246"/>
    </row>
    <row r="17" spans="2:15" ht="35.1" customHeight="1" x14ac:dyDescent="0.15">
      <c r="B17" s="285">
        <v>20</v>
      </c>
      <c r="C17" s="236">
        <f>決算報告書!C17</f>
        <v>2018</v>
      </c>
      <c r="D17" s="22" t="s">
        <v>14</v>
      </c>
      <c r="E17" s="328"/>
      <c r="F17" s="329"/>
      <c r="G17" s="332"/>
      <c r="H17" s="333"/>
      <c r="I17" s="333"/>
      <c r="J17" s="334"/>
      <c r="K17" s="338"/>
      <c r="L17" s="340" t="s">
        <v>6</v>
      </c>
      <c r="M17" s="338"/>
      <c r="N17" s="340" t="s">
        <v>6</v>
      </c>
      <c r="O17" s="270"/>
    </row>
    <row r="18" spans="2:15" ht="35.1" customHeight="1" x14ac:dyDescent="0.15">
      <c r="B18" s="286"/>
      <c r="C18" s="237"/>
      <c r="D18" s="45"/>
      <c r="E18" s="330"/>
      <c r="F18" s="331"/>
      <c r="G18" s="335"/>
      <c r="H18" s="336"/>
      <c r="I18" s="336"/>
      <c r="J18" s="337"/>
      <c r="K18" s="339"/>
      <c r="L18" s="341"/>
      <c r="M18" s="339"/>
      <c r="N18" s="341"/>
      <c r="O18" s="271"/>
    </row>
    <row r="19" spans="2:15" ht="35.1" customHeight="1" x14ac:dyDescent="0.15">
      <c r="B19" s="285">
        <v>21</v>
      </c>
      <c r="C19" s="236">
        <f>決算報告書!C19</f>
        <v>2018</v>
      </c>
      <c r="D19" s="22" t="s">
        <v>14</v>
      </c>
      <c r="E19" s="328"/>
      <c r="F19" s="329"/>
      <c r="G19" s="332"/>
      <c r="H19" s="333"/>
      <c r="I19" s="333"/>
      <c r="J19" s="334"/>
      <c r="K19" s="338"/>
      <c r="L19" s="340" t="s">
        <v>6</v>
      </c>
      <c r="M19" s="338"/>
      <c r="N19" s="340" t="s">
        <v>6</v>
      </c>
      <c r="O19" s="246"/>
    </row>
    <row r="20" spans="2:15" ht="35.1" customHeight="1" x14ac:dyDescent="0.15">
      <c r="B20" s="286"/>
      <c r="C20" s="237"/>
      <c r="D20" s="45"/>
      <c r="E20" s="330"/>
      <c r="F20" s="331"/>
      <c r="G20" s="335"/>
      <c r="H20" s="336"/>
      <c r="I20" s="336"/>
      <c r="J20" s="337"/>
      <c r="K20" s="339"/>
      <c r="L20" s="341"/>
      <c r="M20" s="339"/>
      <c r="N20" s="341"/>
      <c r="O20" s="246"/>
    </row>
    <row r="21" spans="2:15" ht="35.1" customHeight="1" x14ac:dyDescent="0.15">
      <c r="B21" s="285">
        <v>22</v>
      </c>
      <c r="C21" s="236">
        <f>決算報告書!C21</f>
        <v>2018</v>
      </c>
      <c r="D21" s="22" t="s">
        <v>14</v>
      </c>
      <c r="E21" s="328"/>
      <c r="F21" s="329"/>
      <c r="G21" s="332"/>
      <c r="H21" s="333"/>
      <c r="I21" s="333"/>
      <c r="J21" s="334"/>
      <c r="K21" s="338"/>
      <c r="L21" s="340" t="s">
        <v>6</v>
      </c>
      <c r="M21" s="338"/>
      <c r="N21" s="340" t="s">
        <v>6</v>
      </c>
      <c r="O21" s="270"/>
    </row>
    <row r="22" spans="2:15" ht="35.1" customHeight="1" x14ac:dyDescent="0.15">
      <c r="B22" s="286"/>
      <c r="C22" s="237"/>
      <c r="D22" s="45"/>
      <c r="E22" s="330"/>
      <c r="F22" s="331"/>
      <c r="G22" s="335"/>
      <c r="H22" s="336"/>
      <c r="I22" s="336"/>
      <c r="J22" s="337"/>
      <c r="K22" s="339"/>
      <c r="L22" s="341"/>
      <c r="M22" s="339"/>
      <c r="N22" s="341"/>
      <c r="O22" s="271"/>
    </row>
    <row r="23" spans="2:15" ht="35.1" customHeight="1" x14ac:dyDescent="0.15">
      <c r="B23" s="285">
        <v>23</v>
      </c>
      <c r="C23" s="236">
        <f>決算報告書!C23</f>
        <v>2018</v>
      </c>
      <c r="D23" s="22" t="s">
        <v>14</v>
      </c>
      <c r="E23" s="328"/>
      <c r="F23" s="329"/>
      <c r="G23" s="332"/>
      <c r="H23" s="333"/>
      <c r="I23" s="333"/>
      <c r="J23" s="334"/>
      <c r="K23" s="338"/>
      <c r="L23" s="340" t="s">
        <v>6</v>
      </c>
      <c r="M23" s="338"/>
      <c r="N23" s="340" t="s">
        <v>6</v>
      </c>
      <c r="O23" s="246"/>
    </row>
    <row r="24" spans="2:15" ht="35.1" customHeight="1" x14ac:dyDescent="0.15">
      <c r="B24" s="286"/>
      <c r="C24" s="237"/>
      <c r="D24" s="45"/>
      <c r="E24" s="330"/>
      <c r="F24" s="331"/>
      <c r="G24" s="335"/>
      <c r="H24" s="336"/>
      <c r="I24" s="336"/>
      <c r="J24" s="337"/>
      <c r="K24" s="339"/>
      <c r="L24" s="341"/>
      <c r="M24" s="339"/>
      <c r="N24" s="341"/>
      <c r="O24" s="246"/>
    </row>
    <row r="25" spans="2:15" ht="35.1" customHeight="1" x14ac:dyDescent="0.15">
      <c r="B25" s="285">
        <v>24</v>
      </c>
      <c r="C25" s="236">
        <f>決算報告書!C25</f>
        <v>2018</v>
      </c>
      <c r="D25" s="22" t="s">
        <v>14</v>
      </c>
      <c r="E25" s="328"/>
      <c r="F25" s="329"/>
      <c r="G25" s="332"/>
      <c r="H25" s="333"/>
      <c r="I25" s="333"/>
      <c r="J25" s="334"/>
      <c r="K25" s="338"/>
      <c r="L25" s="340" t="s">
        <v>6</v>
      </c>
      <c r="M25" s="338"/>
      <c r="N25" s="340" t="s">
        <v>6</v>
      </c>
      <c r="O25" s="270"/>
    </row>
    <row r="26" spans="2:15" ht="35.1" customHeight="1" x14ac:dyDescent="0.15">
      <c r="B26" s="286"/>
      <c r="C26" s="237"/>
      <c r="D26" s="45"/>
      <c r="E26" s="330"/>
      <c r="F26" s="331"/>
      <c r="G26" s="335"/>
      <c r="H26" s="336"/>
      <c r="I26" s="336"/>
      <c r="J26" s="337"/>
      <c r="K26" s="339"/>
      <c r="L26" s="341"/>
      <c r="M26" s="339"/>
      <c r="N26" s="341"/>
      <c r="O26" s="271"/>
    </row>
    <row r="27" spans="2:15" ht="35.1" customHeight="1" x14ac:dyDescent="0.15">
      <c r="B27" s="285">
        <v>25</v>
      </c>
      <c r="C27" s="236">
        <f>決算報告書!C27</f>
        <v>2018</v>
      </c>
      <c r="D27" s="22" t="s">
        <v>14</v>
      </c>
      <c r="E27" s="328"/>
      <c r="F27" s="329"/>
      <c r="G27" s="332"/>
      <c r="H27" s="333"/>
      <c r="I27" s="333"/>
      <c r="J27" s="334"/>
      <c r="K27" s="338"/>
      <c r="L27" s="340" t="s">
        <v>6</v>
      </c>
      <c r="M27" s="338"/>
      <c r="N27" s="340" t="s">
        <v>6</v>
      </c>
      <c r="O27" s="272"/>
    </row>
    <row r="28" spans="2:15" ht="35.1" customHeight="1" x14ac:dyDescent="0.15">
      <c r="B28" s="286"/>
      <c r="C28" s="237"/>
      <c r="D28" s="45"/>
      <c r="E28" s="330"/>
      <c r="F28" s="331"/>
      <c r="G28" s="335"/>
      <c r="H28" s="336"/>
      <c r="I28" s="336"/>
      <c r="J28" s="337"/>
      <c r="K28" s="339"/>
      <c r="L28" s="341"/>
      <c r="M28" s="339"/>
      <c r="N28" s="341"/>
      <c r="O28" s="273"/>
    </row>
    <row r="29" spans="2:15" ht="35.1" customHeight="1" x14ac:dyDescent="0.15">
      <c r="B29" s="285">
        <v>26</v>
      </c>
      <c r="C29" s="236">
        <f>決算報告書!C29</f>
        <v>2018</v>
      </c>
      <c r="D29" s="22" t="s">
        <v>14</v>
      </c>
      <c r="E29" s="328"/>
      <c r="F29" s="329"/>
      <c r="G29" s="332"/>
      <c r="H29" s="333"/>
      <c r="I29" s="333"/>
      <c r="J29" s="334"/>
      <c r="K29" s="338"/>
      <c r="L29" s="342" t="s">
        <v>6</v>
      </c>
      <c r="M29" s="338"/>
      <c r="N29" s="340" t="s">
        <v>6</v>
      </c>
      <c r="O29" s="272"/>
    </row>
    <row r="30" spans="2:15" ht="35.1" customHeight="1" x14ac:dyDescent="0.15">
      <c r="B30" s="286"/>
      <c r="C30" s="237"/>
      <c r="D30" s="45"/>
      <c r="E30" s="330"/>
      <c r="F30" s="331"/>
      <c r="G30" s="335"/>
      <c r="H30" s="336"/>
      <c r="I30" s="336"/>
      <c r="J30" s="337"/>
      <c r="K30" s="339"/>
      <c r="L30" s="341"/>
      <c r="M30" s="339"/>
      <c r="N30" s="341"/>
      <c r="O30" s="274"/>
    </row>
    <row r="31" spans="2:15" ht="35.1" customHeight="1" x14ac:dyDescent="0.15">
      <c r="B31" s="285">
        <v>27</v>
      </c>
      <c r="C31" s="236">
        <f>決算報告書!C31</f>
        <v>2018</v>
      </c>
      <c r="D31" s="22" t="s">
        <v>14</v>
      </c>
      <c r="E31" s="328"/>
      <c r="F31" s="329"/>
      <c r="G31" s="332"/>
      <c r="H31" s="333"/>
      <c r="I31" s="333"/>
      <c r="J31" s="334"/>
      <c r="K31" s="338"/>
      <c r="L31" s="340" t="s">
        <v>6</v>
      </c>
      <c r="M31" s="338"/>
      <c r="N31" s="340" t="s">
        <v>6</v>
      </c>
      <c r="O31" s="270"/>
    </row>
    <row r="32" spans="2:15" ht="35.1" customHeight="1" x14ac:dyDescent="0.15">
      <c r="B32" s="286"/>
      <c r="C32" s="237"/>
      <c r="D32" s="45"/>
      <c r="E32" s="330"/>
      <c r="F32" s="331"/>
      <c r="G32" s="335"/>
      <c r="H32" s="336"/>
      <c r="I32" s="336"/>
      <c r="J32" s="337"/>
      <c r="K32" s="339"/>
      <c r="L32" s="341"/>
      <c r="M32" s="339"/>
      <c r="N32" s="341"/>
      <c r="O32" s="271"/>
    </row>
    <row r="33" spans="2:15" ht="35.1" customHeight="1" x14ac:dyDescent="0.15">
      <c r="B33" s="285">
        <v>28</v>
      </c>
      <c r="C33" s="236">
        <f>決算報告書!C33</f>
        <v>2018</v>
      </c>
      <c r="D33" s="22" t="s">
        <v>14</v>
      </c>
      <c r="E33" s="328"/>
      <c r="F33" s="329"/>
      <c r="G33" s="332"/>
      <c r="H33" s="333"/>
      <c r="I33" s="333"/>
      <c r="J33" s="334"/>
      <c r="K33" s="338"/>
      <c r="L33" s="342" t="s">
        <v>6</v>
      </c>
      <c r="M33" s="338"/>
      <c r="N33" s="342" t="s">
        <v>6</v>
      </c>
      <c r="O33" s="272"/>
    </row>
    <row r="34" spans="2:15" ht="35.1" customHeight="1" x14ac:dyDescent="0.15">
      <c r="B34" s="286"/>
      <c r="C34" s="237"/>
      <c r="D34" s="45"/>
      <c r="E34" s="330"/>
      <c r="F34" s="331"/>
      <c r="G34" s="335"/>
      <c r="H34" s="336"/>
      <c r="I34" s="336"/>
      <c r="J34" s="337"/>
      <c r="K34" s="339"/>
      <c r="L34" s="341"/>
      <c r="M34" s="339"/>
      <c r="N34" s="341"/>
      <c r="O34" s="274"/>
    </row>
    <row r="35" spans="2:15" ht="35.1" customHeight="1" x14ac:dyDescent="0.15">
      <c r="B35" s="259" t="s">
        <v>7</v>
      </c>
      <c r="C35" s="260"/>
      <c r="D35" s="261"/>
      <c r="E35" s="299"/>
      <c r="F35" s="300"/>
      <c r="G35" s="300"/>
      <c r="H35" s="300"/>
      <c r="I35" s="300"/>
      <c r="J35" s="301"/>
      <c r="K35" s="305">
        <f>SUM(K7:K34)</f>
        <v>0</v>
      </c>
      <c r="L35" s="128" t="s">
        <v>6</v>
      </c>
      <c r="M35" s="305">
        <f>SUM(M7:M34)</f>
        <v>0</v>
      </c>
      <c r="N35" s="128" t="s">
        <v>6</v>
      </c>
      <c r="O35" s="254"/>
    </row>
    <row r="36" spans="2:15" ht="35.1" customHeight="1" thickBot="1" x14ac:dyDescent="0.2">
      <c r="B36" s="262"/>
      <c r="C36" s="263"/>
      <c r="D36" s="264"/>
      <c r="E36" s="302"/>
      <c r="F36" s="303"/>
      <c r="G36" s="303"/>
      <c r="H36" s="303"/>
      <c r="I36" s="303"/>
      <c r="J36" s="304"/>
      <c r="K36" s="306"/>
      <c r="L36" s="129"/>
      <c r="M36" s="306"/>
      <c r="N36" s="129"/>
      <c r="O36" s="255"/>
    </row>
    <row r="37" spans="2:15" ht="12" customHeight="1" x14ac:dyDescent="0.15">
      <c r="B37" s="251"/>
      <c r="C37" s="251"/>
      <c r="D37" s="251"/>
      <c r="E37" s="251"/>
      <c r="F37" s="251"/>
      <c r="G37" s="251"/>
      <c r="H37" s="251"/>
      <c r="I37" s="251"/>
      <c r="J37" s="251"/>
      <c r="K37" s="251"/>
    </row>
    <row r="38" spans="2:15" ht="13.5" x14ac:dyDescent="0.15">
      <c r="B38" s="37"/>
      <c r="C38" s="252"/>
      <c r="D38" s="253"/>
      <c r="E38" s="253"/>
      <c r="F38" s="253"/>
      <c r="G38" s="253"/>
      <c r="H38" s="253"/>
      <c r="I38" s="253"/>
      <c r="J38" s="253"/>
      <c r="K38" s="253"/>
    </row>
    <row r="39" spans="2:15" ht="13.5" x14ac:dyDescent="0.15">
      <c r="B39" s="4"/>
      <c r="C39" s="252"/>
      <c r="D39" s="253"/>
      <c r="E39" s="253"/>
      <c r="F39" s="253"/>
      <c r="G39" s="253"/>
      <c r="H39" s="253"/>
      <c r="I39" s="253"/>
      <c r="J39" s="253"/>
      <c r="K39" s="253"/>
    </row>
    <row r="40" spans="2:15" ht="13.5" x14ac:dyDescent="0.15">
      <c r="B40" s="4"/>
      <c r="C40" s="252"/>
      <c r="D40" s="253"/>
      <c r="E40" s="253"/>
      <c r="F40" s="253"/>
      <c r="G40" s="253"/>
      <c r="H40" s="253"/>
      <c r="I40" s="253"/>
      <c r="J40" s="253"/>
      <c r="K40" s="253"/>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28</vt:i4>
      </vt:variant>
    </vt:vector>
  </HeadingPairs>
  <TitlesOfParts>
    <vt:vector size="55" baseType="lpstr">
      <vt:lpstr>申請金額の書き方(申請時)</vt:lpstr>
      <vt:lpstr>書き方 </vt:lpstr>
      <vt:lpstr>決算報告書</vt:lpstr>
      <vt:lpstr>１人件費(1)</vt:lpstr>
      <vt:lpstr>１人件費 (2)</vt:lpstr>
      <vt:lpstr>１人件費 (3)</vt:lpstr>
      <vt:lpstr>２資料・印刷費</vt:lpstr>
      <vt:lpstr>３旅費・交通費(1)</vt:lpstr>
      <vt:lpstr>３旅費・交通費 (2)</vt:lpstr>
      <vt:lpstr>３旅費・交通費 (3)</vt:lpstr>
      <vt:lpstr>３旅費・交通費 (4)</vt:lpstr>
      <vt:lpstr>４協力者謝金(1)</vt:lpstr>
      <vt:lpstr>４協力者謝金 (2)</vt:lpstr>
      <vt:lpstr>５会議費</vt:lpstr>
      <vt:lpstr>６研修費</vt:lpstr>
      <vt:lpstr>７委託費</vt:lpstr>
      <vt:lpstr>８器具・備品費</vt:lpstr>
      <vt:lpstr>9 リース費</vt:lpstr>
      <vt:lpstr>10 通信・運搬費</vt:lpstr>
      <vt:lpstr>11 消耗品費(1)</vt:lpstr>
      <vt:lpstr>11 消耗品費 (2)</vt:lpstr>
      <vt:lpstr>11 消耗品費 (3)</vt:lpstr>
      <vt:lpstr>12 広報費</vt:lpstr>
      <vt:lpstr>13 施設等維持経費</vt:lpstr>
      <vt:lpstr>14  雑費(１)</vt:lpstr>
      <vt:lpstr>14  雑費 (2)</vt:lpstr>
      <vt:lpstr>14  雑費 (3)</vt:lpstr>
      <vt:lpstr>'10 通信・運搬費'!Print_Area</vt:lpstr>
      <vt:lpstr>'11 消耗品費 (2)'!Print_Area</vt:lpstr>
      <vt:lpstr>'11 消耗品費 (3)'!Print_Area</vt:lpstr>
      <vt:lpstr>'11 消耗品費(1)'!Print_Area</vt:lpstr>
      <vt:lpstr>'12 広報費'!Print_Area</vt:lpstr>
      <vt:lpstr>'13 施設等維持経費'!Print_Area</vt:lpstr>
      <vt:lpstr>'14  雑費 (2)'!Print_Area</vt:lpstr>
      <vt:lpstr>'14  雑費 (3)'!Print_Area</vt:lpstr>
      <vt:lpstr>'14  雑費(１)'!Print_Area</vt:lpstr>
      <vt:lpstr>'１人件費 (2)'!Print_Area</vt:lpstr>
      <vt:lpstr>'１人件費 (3)'!Print_Area</vt:lpstr>
      <vt:lpstr>'１人件費(1)'!Print_Area</vt:lpstr>
      <vt:lpstr>'２資料・印刷費'!Print_Area</vt:lpstr>
      <vt:lpstr>'３旅費・交通費 (2)'!Print_Area</vt:lpstr>
      <vt:lpstr>'３旅費・交通費 (3)'!Print_Area</vt:lpstr>
      <vt:lpstr>'３旅費・交通費 (4)'!Print_Area</vt:lpstr>
      <vt:lpstr>'３旅費・交通費(1)'!Print_Area</vt:lpstr>
      <vt:lpstr>'４協力者謝金 (2)'!Print_Area</vt:lpstr>
      <vt:lpstr>'４協力者謝金(1)'!Print_Area</vt:lpstr>
      <vt:lpstr>'５会議費'!Print_Area</vt:lpstr>
      <vt:lpstr>'６研修費'!Print_Area</vt:lpstr>
      <vt:lpstr>'７委託費'!Print_Area</vt:lpstr>
      <vt:lpstr>'８器具・備品費'!Print_Area</vt:lpstr>
      <vt:lpstr>'9 リース費'!Print_Area</vt:lpstr>
      <vt:lpstr>決算報告書!Print_Area</vt:lpstr>
      <vt:lpstr>'書き方 '!Print_Area</vt:lpstr>
      <vt:lpstr>'申請金額の書き方(申請時)'!Print_Area</vt:lpstr>
      <vt:lpstr>決算報告書_G3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益田 由美</dc:creator>
  <cp:keywords/>
  <dc:description/>
  <cp:lastModifiedBy>益田 由美</cp:lastModifiedBy>
  <cp:revision/>
  <cp:lastPrinted>2019-04-18T05:41:29Z</cp:lastPrinted>
  <dcterms:created xsi:type="dcterms:W3CDTF">2015-03-04T08:15:45Z</dcterms:created>
  <dcterms:modified xsi:type="dcterms:W3CDTF">2020-04-24T09:39:10Z</dcterms:modified>
  <cp:category/>
  <cp:contentStatus/>
</cp:coreProperties>
</file>